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C:\Users\staecker\Desktop\neue Excel Datei Amerikan Journal 2026\"/>
    </mc:Choice>
  </mc:AlternateContent>
  <xr:revisionPtr revIDLastSave="0" documentId="13_ncr:1_{A79EEE61-6CC2-493A-9A2E-913C520531D0}" xr6:coauthVersionLast="47" xr6:coauthVersionMax="47" xr10:uidLastSave="{00000000-0000-0000-0000-000000000000}"/>
  <bookViews>
    <workbookView xWindow="-120" yWindow="-120" windowWidth="29040" windowHeight="15720" tabRatio="688" xr2:uid="{00000000-000D-0000-FFFF-FFFF00000000}"/>
  </bookViews>
  <sheets>
    <sheet name="Hinweise" sheetId="14" r:id="rId1"/>
    <sheet name="Januar" sheetId="17" r:id="rId2"/>
    <sheet name="Februar" sheetId="18" r:id="rId3"/>
    <sheet name="März" sheetId="19" r:id="rId4"/>
    <sheet name="April" sheetId="20" r:id="rId5"/>
    <sheet name="Mai" sheetId="21" r:id="rId6"/>
    <sheet name="Juni" sheetId="22" r:id="rId7"/>
    <sheet name="Juli" sheetId="23" r:id="rId8"/>
    <sheet name="August" sheetId="24" r:id="rId9"/>
    <sheet name="September" sheetId="25" r:id="rId10"/>
    <sheet name="Oktober" sheetId="26" r:id="rId11"/>
    <sheet name="November" sheetId="27" r:id="rId12"/>
    <sheet name="Dezember" sheetId="28" r:id="rId13"/>
    <sheet name="Kassenbericht" sheetId="13" r:id="rId14"/>
    <sheet name="Einstellung" sheetId="29" state="hidden" r:id="rId15"/>
  </sheets>
  <definedNames>
    <definedName name="_xlnm.Print_Area" localSheetId="4">April!$A$1:$P$44</definedName>
    <definedName name="_xlnm.Print_Area" localSheetId="8">August!$A$1:$P$44</definedName>
    <definedName name="_xlnm.Print_Area" localSheetId="12">Dezember!$A$1:$P$44</definedName>
    <definedName name="_xlnm.Print_Area" localSheetId="2">Februar!$A$1:$P$44</definedName>
    <definedName name="_xlnm.Print_Area" localSheetId="1">Januar!$A$1:$P$44</definedName>
    <definedName name="_xlnm.Print_Area" localSheetId="7">Juli!$A$1:$P$44</definedName>
    <definedName name="_xlnm.Print_Area" localSheetId="6">Juni!$A$1:$P$44</definedName>
    <definedName name="_xlnm.Print_Area" localSheetId="13">Kassenbericht!$A$1:$I$49</definedName>
    <definedName name="_xlnm.Print_Area" localSheetId="5">Mai!$A$1:$P$44</definedName>
    <definedName name="_xlnm.Print_Area" localSheetId="3">März!$A$1:$P$44</definedName>
    <definedName name="_xlnm.Print_Area" localSheetId="11">November!$A$1:$P$44</definedName>
    <definedName name="_xlnm.Print_Area" localSheetId="10">Oktober!$A$1:$P$44</definedName>
    <definedName name="_xlnm.Print_Area" localSheetId="9">September!$A$1:$P$44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5" i="13" l="1"/>
  <c r="A1" i="18" a="1"/>
  <c r="A1" i="18" s="1"/>
  <c r="A1" i="19" a="1"/>
  <c r="A1" i="19" s="1"/>
  <c r="A1" i="20" a="1"/>
  <c r="A1" i="20" s="1"/>
  <c r="A1" i="21" a="1"/>
  <c r="A1" i="21" s="1"/>
  <c r="A1" i="22" a="1"/>
  <c r="A1" i="22" s="1"/>
  <c r="A1" i="23" a="1"/>
  <c r="A1" i="23" s="1"/>
  <c r="A1" i="24" a="1"/>
  <c r="A1" i="24" s="1"/>
  <c r="A1" i="25" a="1"/>
  <c r="A1" i="25" s="1"/>
  <c r="A1" i="26" a="1"/>
  <c r="A1" i="26" s="1"/>
  <c r="A1" i="27" a="1"/>
  <c r="A1" i="27" s="1"/>
  <c r="A1" i="28" a="1"/>
  <c r="A1" i="28" s="1"/>
  <c r="A1" i="17" a="1"/>
  <c r="A1" i="17" s="1"/>
  <c r="A6" i="17" a="1"/>
  <c r="A6" i="17" s="1"/>
  <c r="A6" i="20" a="1"/>
  <c r="A6" i="20" s="1"/>
  <c r="A6" i="21" a="1"/>
  <c r="A6" i="21" s="1"/>
  <c r="A6" i="22" a="1"/>
  <c r="A6" i="22" s="1"/>
  <c r="A6" i="23" a="1"/>
  <c r="A6" i="23" s="1"/>
  <c r="A6" i="24" a="1"/>
  <c r="A6" i="24" s="1"/>
  <c r="A6" i="25" a="1"/>
  <c r="A6" i="25" s="1"/>
  <c r="A6" i="26" a="1"/>
  <c r="A6" i="26" s="1"/>
  <c r="A6" i="27" a="1"/>
  <c r="A6" i="27" s="1"/>
  <c r="A6" i="28" a="1"/>
  <c r="A6" i="28" s="1"/>
  <c r="A6" i="19" a="1"/>
  <c r="A6" i="19" s="1"/>
  <c r="A6" i="18" a="1"/>
  <c r="A6" i="18" s="1"/>
  <c r="B28" i="13" l="1"/>
  <c r="B26" i="13"/>
  <c r="B8" i="13"/>
  <c r="D4" i="13"/>
  <c r="F11" i="13"/>
  <c r="F10" i="13"/>
  <c r="F9" i="13"/>
  <c r="P28" i="28" l="1"/>
  <c r="O36" i="28" s="1"/>
  <c r="O28" i="28"/>
  <c r="O35" i="28" s="1"/>
  <c r="N28" i="28"/>
  <c r="O34" i="28" s="1"/>
  <c r="M28" i="28"/>
  <c r="L36" i="28" s="1"/>
  <c r="L28" i="28"/>
  <c r="L35" i="28" s="1"/>
  <c r="K28" i="28"/>
  <c r="L34" i="28" s="1"/>
  <c r="J28" i="28"/>
  <c r="J36" i="28" s="1"/>
  <c r="H28" i="28"/>
  <c r="H36" i="28" s="1"/>
  <c r="F28" i="28"/>
  <c r="F36" i="28" s="1"/>
  <c r="P28" i="27"/>
  <c r="O36" i="27" s="1"/>
  <c r="O28" i="27"/>
  <c r="O35" i="27" s="1"/>
  <c r="N28" i="27"/>
  <c r="O34" i="27" s="1"/>
  <c r="O37" i="27" s="1"/>
  <c r="M28" i="27"/>
  <c r="L36" i="27" s="1"/>
  <c r="L28" i="27"/>
  <c r="L35" i="27" s="1"/>
  <c r="K28" i="27"/>
  <c r="L34" i="27" s="1"/>
  <c r="J28" i="27"/>
  <c r="J36" i="27" s="1"/>
  <c r="H28" i="27"/>
  <c r="H36" i="27" s="1"/>
  <c r="F28" i="27"/>
  <c r="F36" i="27" s="1"/>
  <c r="P28" i="26"/>
  <c r="O36" i="26" s="1"/>
  <c r="O28" i="26"/>
  <c r="O35" i="26" s="1"/>
  <c r="N28" i="26"/>
  <c r="O34" i="26" s="1"/>
  <c r="M28" i="26"/>
  <c r="L36" i="26" s="1"/>
  <c r="L28" i="26"/>
  <c r="L35" i="26" s="1"/>
  <c r="K28" i="26"/>
  <c r="L34" i="26" s="1"/>
  <c r="J28" i="26"/>
  <c r="J36" i="26" s="1"/>
  <c r="H28" i="26"/>
  <c r="H36" i="26" s="1"/>
  <c r="F28" i="26"/>
  <c r="F36" i="26" s="1"/>
  <c r="P28" i="25"/>
  <c r="O36" i="25" s="1"/>
  <c r="O28" i="25"/>
  <c r="O35" i="25" s="1"/>
  <c r="N28" i="25"/>
  <c r="O34" i="25" s="1"/>
  <c r="M28" i="25"/>
  <c r="L36" i="25" s="1"/>
  <c r="L28" i="25"/>
  <c r="L35" i="25" s="1"/>
  <c r="K28" i="25"/>
  <c r="L34" i="25" s="1"/>
  <c r="J28" i="25"/>
  <c r="J36" i="25" s="1"/>
  <c r="H28" i="25"/>
  <c r="H36" i="25" s="1"/>
  <c r="F28" i="25"/>
  <c r="F36" i="25" s="1"/>
  <c r="P28" i="24"/>
  <c r="O36" i="24" s="1"/>
  <c r="O28" i="24"/>
  <c r="O35" i="24" s="1"/>
  <c r="N28" i="24"/>
  <c r="O34" i="24" s="1"/>
  <c r="M28" i="24"/>
  <c r="L36" i="24" s="1"/>
  <c r="L28" i="24"/>
  <c r="L35" i="24" s="1"/>
  <c r="K28" i="24"/>
  <c r="L34" i="24" s="1"/>
  <c r="J28" i="24"/>
  <c r="J36" i="24" s="1"/>
  <c r="H28" i="24"/>
  <c r="H36" i="24" s="1"/>
  <c r="F28" i="24"/>
  <c r="F36" i="24" s="1"/>
  <c r="L35" i="23"/>
  <c r="P28" i="23"/>
  <c r="O36" i="23" s="1"/>
  <c r="O28" i="23"/>
  <c r="O35" i="23" s="1"/>
  <c r="N28" i="23"/>
  <c r="O34" i="23" s="1"/>
  <c r="M28" i="23"/>
  <c r="L36" i="23" s="1"/>
  <c r="L28" i="23"/>
  <c r="K28" i="23"/>
  <c r="L34" i="23" s="1"/>
  <c r="J28" i="23"/>
  <c r="J36" i="23" s="1"/>
  <c r="H28" i="23"/>
  <c r="H36" i="23" s="1"/>
  <c r="F28" i="23"/>
  <c r="F36" i="23" s="1"/>
  <c r="P28" i="22"/>
  <c r="O36" i="22" s="1"/>
  <c r="O28" i="22"/>
  <c r="O35" i="22" s="1"/>
  <c r="N28" i="22"/>
  <c r="O34" i="22" s="1"/>
  <c r="M28" i="22"/>
  <c r="L36" i="22" s="1"/>
  <c r="L28" i="22"/>
  <c r="L35" i="22" s="1"/>
  <c r="K28" i="22"/>
  <c r="L34" i="22" s="1"/>
  <c r="J28" i="22"/>
  <c r="J36" i="22" s="1"/>
  <c r="H28" i="22"/>
  <c r="H36" i="22" s="1"/>
  <c r="F28" i="22"/>
  <c r="F36" i="22" s="1"/>
  <c r="P28" i="21"/>
  <c r="O36" i="21" s="1"/>
  <c r="O28" i="21"/>
  <c r="O35" i="21" s="1"/>
  <c r="N28" i="21"/>
  <c r="O34" i="21" s="1"/>
  <c r="M28" i="21"/>
  <c r="L36" i="21" s="1"/>
  <c r="L28" i="21"/>
  <c r="L35" i="21" s="1"/>
  <c r="K28" i="21"/>
  <c r="L34" i="21" s="1"/>
  <c r="J28" i="21"/>
  <c r="J36" i="21" s="1"/>
  <c r="H28" i="21"/>
  <c r="H36" i="21" s="1"/>
  <c r="F28" i="21"/>
  <c r="F36" i="21" s="1"/>
  <c r="P28" i="20"/>
  <c r="O36" i="20" s="1"/>
  <c r="O28" i="20"/>
  <c r="O35" i="20" s="1"/>
  <c r="N28" i="20"/>
  <c r="O34" i="20" s="1"/>
  <c r="M28" i="20"/>
  <c r="L36" i="20" s="1"/>
  <c r="L28" i="20"/>
  <c r="L35" i="20" s="1"/>
  <c r="K28" i="20"/>
  <c r="L34" i="20" s="1"/>
  <c r="J28" i="20"/>
  <c r="J36" i="20" s="1"/>
  <c r="H28" i="20"/>
  <c r="H36" i="20" s="1"/>
  <c r="F28" i="20"/>
  <c r="F36" i="20" s="1"/>
  <c r="P28" i="19"/>
  <c r="O36" i="19" s="1"/>
  <c r="O28" i="19"/>
  <c r="O35" i="19" s="1"/>
  <c r="N28" i="19"/>
  <c r="O34" i="19" s="1"/>
  <c r="M28" i="19"/>
  <c r="L36" i="19" s="1"/>
  <c r="L28" i="19"/>
  <c r="L35" i="19" s="1"/>
  <c r="K28" i="19"/>
  <c r="L34" i="19" s="1"/>
  <c r="L37" i="19" s="1"/>
  <c r="J28" i="19"/>
  <c r="J36" i="19" s="1"/>
  <c r="H28" i="19"/>
  <c r="H36" i="19" s="1"/>
  <c r="F28" i="19"/>
  <c r="F36" i="19" s="1"/>
  <c r="P28" i="18"/>
  <c r="O36" i="18" s="1"/>
  <c r="O28" i="18"/>
  <c r="O35" i="18" s="1"/>
  <c r="N28" i="18"/>
  <c r="O34" i="18" s="1"/>
  <c r="M28" i="18"/>
  <c r="L36" i="18" s="1"/>
  <c r="L28" i="18"/>
  <c r="L35" i="18" s="1"/>
  <c r="K28" i="18"/>
  <c r="L34" i="18" s="1"/>
  <c r="J28" i="18"/>
  <c r="J36" i="18" s="1"/>
  <c r="H28" i="18"/>
  <c r="H36" i="18" s="1"/>
  <c r="F28" i="18"/>
  <c r="F36" i="18" s="1"/>
  <c r="I42" i="17"/>
  <c r="P28" i="17"/>
  <c r="O36" i="17" s="1"/>
  <c r="O28" i="17"/>
  <c r="O35" i="17" s="1"/>
  <c r="N28" i="17"/>
  <c r="O34" i="17" s="1"/>
  <c r="M28" i="17"/>
  <c r="L36" i="17" s="1"/>
  <c r="L28" i="17"/>
  <c r="L35" i="17" s="1"/>
  <c r="K28" i="17"/>
  <c r="L34" i="17" s="1"/>
  <c r="J28" i="17"/>
  <c r="J36" i="17" s="1"/>
  <c r="H28" i="17"/>
  <c r="H36" i="17" s="1"/>
  <c r="F28" i="17"/>
  <c r="F36" i="17" s="1"/>
  <c r="I28" i="17"/>
  <c r="J35" i="17" s="1"/>
  <c r="G28" i="17"/>
  <c r="H35" i="17" s="1"/>
  <c r="E28" i="17"/>
  <c r="F35" i="17" s="1"/>
  <c r="F23" i="13" l="1"/>
  <c r="L37" i="26"/>
  <c r="L37" i="21"/>
  <c r="L37" i="25"/>
  <c r="N42" i="25" s="1"/>
  <c r="F15" i="13"/>
  <c r="F16" i="13"/>
  <c r="O37" i="21"/>
  <c r="N42" i="21" s="1"/>
  <c r="F17" i="13"/>
  <c r="F21" i="13"/>
  <c r="L37" i="20"/>
  <c r="F22" i="13"/>
  <c r="O37" i="23"/>
  <c r="L37" i="24"/>
  <c r="O37" i="20"/>
  <c r="O37" i="26"/>
  <c r="N42" i="26" s="1"/>
  <c r="O37" i="22"/>
  <c r="N42" i="22" s="1"/>
  <c r="O37" i="18"/>
  <c r="L37" i="22"/>
  <c r="L37" i="27"/>
  <c r="O37" i="19"/>
  <c r="N42" i="19" s="1"/>
  <c r="L37" i="23"/>
  <c r="O37" i="24"/>
  <c r="N42" i="24" s="1"/>
  <c r="L37" i="28"/>
  <c r="O37" i="28"/>
  <c r="N42" i="27"/>
  <c r="O37" i="25"/>
  <c r="N42" i="20"/>
  <c r="L37" i="18"/>
  <c r="L37" i="17"/>
  <c r="F37" i="17"/>
  <c r="E6" i="18" s="1"/>
  <c r="E28" i="18" s="1"/>
  <c r="O37" i="17"/>
  <c r="H37" i="17"/>
  <c r="G6" i="18" s="1"/>
  <c r="G28" i="18" s="1"/>
  <c r="H35" i="18" s="1"/>
  <c r="H37" i="18" s="1"/>
  <c r="G6" i="19" s="1"/>
  <c r="G28" i="19" s="1"/>
  <c r="H35" i="19" s="1"/>
  <c r="H37" i="19" s="1"/>
  <c r="G6" i="20" s="1"/>
  <c r="G28" i="20" s="1"/>
  <c r="H35" i="20" s="1"/>
  <c r="H37" i="20" s="1"/>
  <c r="G6" i="21" s="1"/>
  <c r="G28" i="21" s="1"/>
  <c r="H35" i="21" s="1"/>
  <c r="H37" i="21" s="1"/>
  <c r="G6" i="22" s="1"/>
  <c r="G28" i="22" s="1"/>
  <c r="H35" i="22" s="1"/>
  <c r="H37" i="22" s="1"/>
  <c r="G6" i="23" s="1"/>
  <c r="G28" i="23" s="1"/>
  <c r="H35" i="23" s="1"/>
  <c r="H37" i="23" s="1"/>
  <c r="G6" i="24" s="1"/>
  <c r="G28" i="24" s="1"/>
  <c r="H35" i="24" s="1"/>
  <c r="H37" i="24" s="1"/>
  <c r="G6" i="25" s="1"/>
  <c r="G28" i="25" s="1"/>
  <c r="H35" i="25" s="1"/>
  <c r="H37" i="25" s="1"/>
  <c r="G6" i="26" s="1"/>
  <c r="G28" i="26" s="1"/>
  <c r="H35" i="26" s="1"/>
  <c r="H37" i="26" s="1"/>
  <c r="J37" i="17"/>
  <c r="I6" i="18" s="1"/>
  <c r="I28" i="18" s="1"/>
  <c r="J35" i="18" s="1"/>
  <c r="J37" i="18" s="1"/>
  <c r="I6" i="19" s="1"/>
  <c r="I28" i="19" s="1"/>
  <c r="J35" i="19" s="1"/>
  <c r="J37" i="19" s="1"/>
  <c r="I6" i="20" s="1"/>
  <c r="I28" i="20" s="1"/>
  <c r="J35" i="20" s="1"/>
  <c r="J37" i="20" s="1"/>
  <c r="I6" i="21" s="1"/>
  <c r="I28" i="21" s="1"/>
  <c r="J35" i="21" s="1"/>
  <c r="J37" i="21" s="1"/>
  <c r="I6" i="22" s="1"/>
  <c r="I28" i="22" s="1"/>
  <c r="J35" i="22" s="1"/>
  <c r="J37" i="22" s="1"/>
  <c r="I6" i="23" s="1"/>
  <c r="I28" i="23" s="1"/>
  <c r="J35" i="23" s="1"/>
  <c r="J37" i="23" s="1"/>
  <c r="I6" i="24" s="1"/>
  <c r="I28" i="24" s="1"/>
  <c r="J35" i="24" s="1"/>
  <c r="J37" i="24" s="1"/>
  <c r="H40" i="13"/>
  <c r="N42" i="23" l="1"/>
  <c r="N42" i="18"/>
  <c r="I6" i="25"/>
  <c r="I28" i="25" s="1"/>
  <c r="J35" i="25" s="1"/>
  <c r="J37" i="25" s="1"/>
  <c r="G6" i="27"/>
  <c r="G28" i="27" s="1"/>
  <c r="H35" i="27" s="1"/>
  <c r="H37" i="27" s="1"/>
  <c r="G6" i="28" s="1"/>
  <c r="G28" i="28" s="1"/>
  <c r="H35" i="28" s="1"/>
  <c r="H37" i="28" s="1"/>
  <c r="F30" i="13" s="1"/>
  <c r="N42" i="17"/>
  <c r="I42" i="18"/>
  <c r="F35" i="18"/>
  <c r="F37" i="18" s="1"/>
  <c r="N42" i="28"/>
  <c r="I43" i="17"/>
  <c r="I44" i="17" s="1"/>
  <c r="E6" i="19" l="1"/>
  <c r="I43" i="18"/>
  <c r="I44" i="18" s="1"/>
  <c r="I6" i="26"/>
  <c r="I28" i="26" s="1"/>
  <c r="J35" i="26" s="1"/>
  <c r="J37" i="26" s="1"/>
  <c r="I6" i="27" s="1"/>
  <c r="I28" i="27" s="1"/>
  <c r="J35" i="27" s="1"/>
  <c r="J37" i="27" s="1"/>
  <c r="I6" i="28" s="1"/>
  <c r="I28" i="28" s="1"/>
  <c r="J35" i="28" s="1"/>
  <c r="J37" i="28" s="1"/>
  <c r="F31" i="13" s="1"/>
  <c r="H12" i="13"/>
  <c r="I42" i="19" l="1"/>
  <c r="E28" i="19"/>
  <c r="F35" i="19" s="1"/>
  <c r="F37" i="19" s="1"/>
  <c r="H24" i="13"/>
  <c r="H18" i="13"/>
  <c r="I43" i="19" l="1"/>
  <c r="I44" i="19" s="1"/>
  <c r="E6" i="20"/>
  <c r="H26" i="13"/>
  <c r="I42" i="20" l="1"/>
  <c r="E28" i="20"/>
  <c r="F35" i="20" s="1"/>
  <c r="F37" i="20" s="1"/>
  <c r="I43" i="20" l="1"/>
  <c r="I44" i="20" s="1"/>
  <c r="E6" i="21"/>
  <c r="I42" i="21" l="1"/>
  <c r="E28" i="21"/>
  <c r="F35" i="21" s="1"/>
  <c r="F37" i="21" s="1"/>
  <c r="E6" i="22" l="1"/>
  <c r="I43" i="21"/>
  <c r="I44" i="21" s="1"/>
  <c r="E28" i="22" l="1"/>
  <c r="F35" i="22" s="1"/>
  <c r="F37" i="22" s="1"/>
  <c r="I42" i="22"/>
  <c r="E6" i="23" l="1"/>
  <c r="I43" i="22"/>
  <c r="I44" i="22" s="1"/>
  <c r="I42" i="23" l="1"/>
  <c r="E28" i="23"/>
  <c r="F35" i="23" s="1"/>
  <c r="F37" i="23" s="1"/>
  <c r="E6" i="24" l="1"/>
  <c r="I43" i="23"/>
  <c r="I44" i="23" s="1"/>
  <c r="E28" i="24" l="1"/>
  <c r="F35" i="24" s="1"/>
  <c r="F37" i="24" s="1"/>
  <c r="I42" i="24"/>
  <c r="E6" i="25" l="1"/>
  <c r="I43" i="24"/>
  <c r="I44" i="24" s="1"/>
  <c r="E28" i="25" l="1"/>
  <c r="F35" i="25" s="1"/>
  <c r="F37" i="25" s="1"/>
  <c r="I42" i="25"/>
  <c r="E6" i="26" l="1"/>
  <c r="I43" i="25"/>
  <c r="I44" i="25" s="1"/>
  <c r="E28" i="26" l="1"/>
  <c r="F35" i="26" s="1"/>
  <c r="F37" i="26" s="1"/>
  <c r="I42" i="26"/>
  <c r="E6" i="27" l="1"/>
  <c r="I43" i="26"/>
  <c r="I44" i="26" s="1"/>
  <c r="I42" i="27" l="1"/>
  <c r="E28" i="27"/>
  <c r="F35" i="27" s="1"/>
  <c r="F37" i="27" s="1"/>
  <c r="I43" i="27" l="1"/>
  <c r="I44" i="27" s="1"/>
  <c r="E6" i="28"/>
  <c r="E28" i="28" l="1"/>
  <c r="F35" i="28" s="1"/>
  <c r="F37" i="28" s="1"/>
  <c r="I42" i="28"/>
  <c r="I43" i="28" l="1"/>
  <c r="I44" i="28" s="1"/>
  <c r="F29" i="13"/>
  <c r="H32" i="1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<sst xmlns="http://schemas.openxmlformats.org/spreadsheetml/2006/main" count="891" uniqueCount="75">
  <si>
    <t>Bestandskonten</t>
  </si>
  <si>
    <t>Ausgabekonten</t>
  </si>
  <si>
    <t>Datum</t>
  </si>
  <si>
    <t>Beleg
Nr.</t>
  </si>
  <si>
    <t>Konto
Nr.</t>
  </si>
  <si>
    <t>Vorgang</t>
  </si>
  <si>
    <t>Bank</t>
  </si>
  <si>
    <t>Kasse</t>
  </si>
  <si>
    <t>Sparbuch</t>
  </si>
  <si>
    <t>Einnahmen</t>
  </si>
  <si>
    <t>Ausgaben</t>
  </si>
  <si>
    <t xml:space="preserve">€ Ein </t>
  </si>
  <si>
    <t>€ Aus</t>
  </si>
  <si>
    <t>€ Ein</t>
  </si>
  <si>
    <t>Mitgliedsbeiträge</t>
  </si>
  <si>
    <t>Spenden</t>
  </si>
  <si>
    <t>Zinsen</t>
  </si>
  <si>
    <t>Mitgliederverwaltung</t>
  </si>
  <si>
    <t>Veranstaltungen</t>
  </si>
  <si>
    <t>Summen</t>
  </si>
  <si>
    <t>Bankbestand:</t>
  </si>
  <si>
    <t>Kassenbestand:</t>
  </si>
  <si>
    <t>Bestand Sparbuch:</t>
  </si>
  <si>
    <t>Gesamte Einnahmen:</t>
  </si>
  <si>
    <t>Gesamte Ausgaben:</t>
  </si>
  <si>
    <t xml:space="preserve">Ausgaben </t>
  </si>
  <si>
    <t>Gesamt</t>
  </si>
  <si>
    <t>Bestand</t>
  </si>
  <si>
    <t xml:space="preserve">Bestand </t>
  </si>
  <si>
    <t xml:space="preserve">Gesamt </t>
  </si>
  <si>
    <t>Nachweis in:</t>
  </si>
  <si>
    <t>Kontoauszüge</t>
  </si>
  <si>
    <t>Kassenbuch/Journal</t>
  </si>
  <si>
    <t>Ergebnis:</t>
  </si>
  <si>
    <t>Anfangsbestand:</t>
  </si>
  <si>
    <t>Ergebnis / Kontrollrechnung</t>
  </si>
  <si>
    <t>Überschuss</t>
  </si>
  <si>
    <t>Endbestand:</t>
  </si>
  <si>
    <t>Ergebnis muss übereinstimmen</t>
  </si>
  <si>
    <t>Übertrag</t>
  </si>
  <si>
    <t>1. Original an OV</t>
  </si>
  <si>
    <t>2. Kopie an KV</t>
  </si>
  <si>
    <t>Bank - Girokonto</t>
  </si>
  <si>
    <t>Kasse - Bargeld</t>
  </si>
  <si>
    <t>Sparkonto</t>
  </si>
  <si>
    <t>Gesamt:</t>
  </si>
  <si>
    <t>1.</t>
  </si>
  <si>
    <t>2.</t>
  </si>
  <si>
    <t>3.</t>
  </si>
  <si>
    <t>4.</t>
  </si>
  <si>
    <t>Geprüft:</t>
  </si>
  <si>
    <t>Büromiete</t>
  </si>
  <si>
    <t>Revisor*in</t>
  </si>
  <si>
    <t>Sozialverband Deutschland</t>
  </si>
  <si>
    <t>Landesverband Schleswig-Holstein</t>
  </si>
  <si>
    <t>Kassenbericht</t>
  </si>
  <si>
    <t>für das Kalenderjahr</t>
  </si>
  <si>
    <t>Ortsverband</t>
  </si>
  <si>
    <t>Nachweis des Soll-Besandes durch Kassenbestände</t>
  </si>
  <si>
    <t xml:space="preserve">Ort, Datum </t>
  </si>
  <si>
    <t>Schatzmeister*in</t>
  </si>
  <si>
    <t>Vorsitzende*r</t>
  </si>
  <si>
    <t>Einnahmekonten</t>
  </si>
  <si>
    <t xml:space="preserve"> Ausgabekonten</t>
  </si>
  <si>
    <t>Inventar- bzw. Sachwerte</t>
  </si>
  <si>
    <r>
      <t>09 0</t>
    </r>
    <r>
      <rPr>
        <sz val="16"/>
        <color rgb="FFB0B0B0"/>
        <rFont val="Calibri"/>
        <family val="2"/>
        <scheme val="minor"/>
      </rPr>
      <t>xx</t>
    </r>
    <r>
      <rPr>
        <sz val="16"/>
        <rFont val="Calibri"/>
        <family val="2"/>
        <scheme val="minor"/>
      </rPr>
      <t xml:space="preserve"> 0</t>
    </r>
    <r>
      <rPr>
        <sz val="16"/>
        <color rgb="FFB0B0B0"/>
        <rFont val="Calibri"/>
        <family val="2"/>
        <scheme val="minor"/>
      </rPr>
      <t>xx</t>
    </r>
  </si>
  <si>
    <t>Ortsverband-Nr.</t>
  </si>
  <si>
    <t>Bitte Jahr ggf. aktualisieren</t>
  </si>
  <si>
    <t xml:space="preserve"> </t>
  </si>
  <si>
    <t>Verbandsort eingeben</t>
  </si>
  <si>
    <r>
      <rPr>
        <b/>
        <sz val="10"/>
        <rFont val="Arial"/>
        <family val="2"/>
      </rPr>
      <t>Hinweis 1</t>
    </r>
    <r>
      <rPr>
        <sz val="10"/>
        <rFont val="Arial"/>
        <family val="2"/>
      </rPr>
      <t>: Wenn Sie in der Zelle A3 (links) die Jahreszahl ändern, werden alle weiteren Jahreszahlen innerhalb der gesamten Excel-Datei automatisch aktualisiert.</t>
    </r>
  </si>
  <si>
    <r>
      <rPr>
        <b/>
        <sz val="10"/>
        <rFont val="Arial"/>
        <family val="2"/>
      </rPr>
      <t xml:space="preserve">Hinweis 2: </t>
    </r>
    <r>
      <rPr>
        <sz val="10"/>
        <rFont val="Arial"/>
        <family val="2"/>
      </rPr>
      <t>Für das Herunerscrollen nutzen Sie bitte die Rechte Scrollleiste von Excel.</t>
    </r>
  </si>
  <si>
    <t>Wenn Sie zusätliche Zeilen benötigen, fügen Sie eine neue Zeile an die vorletzte Zeile ein.</t>
  </si>
  <si>
    <t>Bitte Ortsverband ggf. aktualisieren</t>
  </si>
  <si>
    <t>Ortsverband eingeben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</si>
</sst>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7" formatCode="#,##0.00\ &quot;€&quot;;\-#,##0.00\ &quot;€&quot;"/>
    <numFmt numFmtId="44" formatCode="_-* #,##0.00\ &quot;€&quot;_-;\-* #,##0.00\ &quot;€&quot;_-;_-* &quot;-&quot;??\ &quot;€&quot;_-;_-@_-"/>
    <numFmt numFmtId="164" formatCode="dd/mm/yy;@"/>
    <numFmt numFmtId="165" formatCode="#,##0.00\ &quot;€&quot;"/>
    <numFmt numFmtId="166" formatCode="#,##0.00&quot; € &quot;;&quot;-&quot;#,##0.00&quot; € &quot;;&quot;-&quot;#&quot; € &quot;;@&quot; &quot;"/>
  </numFmts>
  <fonts count="22">
    <font>
      <sz val="10"/>
      <name val="Arial"/>
    </font>
    <font>
      <sz val="10"/>
      <name val="Arial"/>
      <family val="2"/>
    </font>
    <font>
      <sz val="10"/>
      <color theme="1"/>
      <name val="Arial1"/>
    </font>
    <font>
      <b/>
      <sz val="14"/>
      <color theme="0"/>
      <name val="Calibri"/>
      <family val="2"/>
      <scheme val="minor"/>
    </font>
    <font>
      <b/>
      <sz val="14"/>
      <name val="Calibri"/>
      <family val="2"/>
      <scheme val="minor"/>
    </font>
    <font>
      <sz val="10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6"/>
      <name val="Calibri"/>
      <family val="2"/>
      <scheme val="minor"/>
    </font>
    <font>
      <b/>
      <sz val="14"/>
      <color rgb="FFD5072D"/>
      <name val="Calibri"/>
      <family val="2"/>
      <scheme val="minor"/>
    </font>
    <font>
      <sz val="14"/>
      <color rgb="FFD5072D"/>
      <name val="Calibri"/>
      <family val="2"/>
      <scheme val="minor"/>
    </font>
    <font>
      <b/>
      <sz val="16"/>
      <name val="Calibri"/>
      <family val="2"/>
      <scheme val="minor"/>
    </font>
    <font>
      <b/>
      <sz val="18"/>
      <color rgb="FFD5072D"/>
      <name val="Calibri"/>
      <family val="2"/>
      <scheme val="minor"/>
    </font>
    <font>
      <u/>
      <sz val="12"/>
      <name val="Calibri"/>
      <family val="2"/>
      <scheme val="minor"/>
    </font>
    <font>
      <sz val="16"/>
      <color rgb="FFB0B0B0"/>
      <name val="Calibri"/>
      <family val="2"/>
      <scheme val="minor"/>
    </font>
    <font>
      <sz val="12"/>
      <name val="Calibri"/>
      <family val="2"/>
      <scheme val="minor"/>
    </font>
    <font>
      <b/>
      <u/>
      <sz val="16"/>
      <name val="Calibri"/>
      <family val="2"/>
      <scheme val="minor"/>
    </font>
    <font>
      <sz val="11"/>
      <name val="Calibri"/>
      <family val="2"/>
      <scheme val="minor"/>
    </font>
    <font>
      <sz val="14"/>
      <name val="Calibri"/>
      <family val="2"/>
      <scheme val="minor"/>
    </font>
    <font>
      <sz val="8"/>
      <color rgb="FFB0B0B0"/>
      <name val="Calibri"/>
      <family val="2"/>
      <scheme val="minor"/>
    </font>
    <font>
      <b/>
      <sz val="1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5072D"/>
        <bgColor indexed="64"/>
      </patternFill>
    </fill>
    <fill>
      <patternFill patternType="solid">
        <fgColor rgb="FFB0B0B0"/>
        <bgColor indexed="64"/>
      </patternFill>
    </fill>
    <fill>
      <patternFill patternType="solid">
        <fgColor rgb="FFEDEDED"/>
        <bgColor indexed="64"/>
      </patternFill>
    </fill>
    <fill>
      <patternFill patternType="solid">
        <fgColor theme="0"/>
        <bgColor indexed="64"/>
      </patternFill>
    </fill>
  </fills>
  <borders count="6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rgb="FFD5072D"/>
      </bottom>
      <diagonal/>
    </border>
    <border>
      <left/>
      <right/>
      <top style="thin">
        <color rgb="FFD5072D"/>
      </top>
      <bottom style="thin">
        <color rgb="FFD5072D"/>
      </bottom>
      <diagonal/>
    </border>
    <border>
      <left/>
      <right/>
      <top style="thin">
        <color rgb="FFD5072D"/>
      </top>
      <bottom/>
      <diagonal/>
    </border>
    <border>
      <left style="medium">
        <color theme="0"/>
      </left>
      <right/>
      <top style="medium">
        <color theme="0"/>
      </top>
      <bottom/>
      <diagonal/>
    </border>
    <border>
      <left/>
      <right/>
      <top style="medium">
        <color theme="0"/>
      </top>
      <bottom/>
      <diagonal/>
    </border>
    <border>
      <left style="medium">
        <color indexed="64"/>
      </left>
      <right/>
      <top style="medium">
        <color theme="0"/>
      </top>
      <bottom/>
      <diagonal/>
    </border>
    <border>
      <left/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/>
      <top/>
      <bottom/>
      <diagonal/>
    </border>
    <border>
      <left/>
      <right style="medium">
        <color theme="0"/>
      </right>
      <top/>
      <bottom/>
      <diagonal/>
    </border>
    <border>
      <left style="medium">
        <color theme="0"/>
      </left>
      <right/>
      <top/>
      <bottom style="medium">
        <color theme="0"/>
      </bottom>
      <diagonal/>
    </border>
    <border>
      <left/>
      <right/>
      <top/>
      <bottom style="medium">
        <color theme="0"/>
      </bottom>
      <diagonal/>
    </border>
    <border>
      <left/>
      <right style="medium">
        <color theme="0"/>
      </right>
      <top/>
      <bottom style="medium">
        <color theme="0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166" fontId="2" fillId="0" borderId="0"/>
    <xf numFmtId="0" fontId="2" fillId="0" borderId="0"/>
    <xf numFmtId="44" fontId="1" fillId="0" borderId="0" applyFont="0" applyFill="0" applyBorder="0" applyAlignment="0" applyProtection="0"/>
  </cellStyleXfs>
  <cellXfs count="242">
    <xf numFmtId="0" fontId="0" fillId="0" borderId="0" xfId="0"/>
    <xf numFmtId="14" fontId="5" fillId="0" borderId="1" xfId="2" applyNumberFormat="1" applyFont="1" applyBorder="1" applyProtection="1">
      <protection locked="0"/>
    </xf>
    <xf numFmtId="14" fontId="8" fillId="0" borderId="1" xfId="2" applyNumberFormat="1" applyFont="1" applyBorder="1" applyProtection="1">
      <protection locked="0"/>
    </xf>
    <xf numFmtId="44" fontId="7" fillId="6" borderId="39" xfId="3" applyFont="1" applyFill="1" applyBorder="1" applyProtection="1"/>
    <xf numFmtId="44" fontId="7" fillId="6" borderId="41" xfId="3" applyFont="1" applyFill="1" applyBorder="1" applyProtection="1"/>
    <xf numFmtId="44" fontId="7" fillId="6" borderId="62" xfId="3" applyFont="1" applyFill="1" applyBorder="1" applyProtection="1"/>
    <xf numFmtId="44" fontId="7" fillId="6" borderId="2" xfId="3" applyFont="1" applyFill="1" applyBorder="1" applyProtection="1"/>
    <xf numFmtId="44" fontId="7" fillId="6" borderId="40" xfId="3" applyFont="1" applyFill="1" applyBorder="1" applyProtection="1"/>
    <xf numFmtId="44" fontId="5" fillId="0" borderId="17" xfId="3" applyFont="1" applyBorder="1" applyAlignment="1" applyProtection="1">
      <alignment vertical="center"/>
    </xf>
    <xf numFmtId="44" fontId="7" fillId="5" borderId="23" xfId="3" applyFont="1" applyFill="1" applyBorder="1" applyAlignment="1" applyProtection="1">
      <alignment vertical="center"/>
    </xf>
    <xf numFmtId="0" fontId="5" fillId="6" borderId="0" xfId="0" applyFont="1" applyFill="1" applyProtection="1">
      <protection locked="0"/>
    </xf>
    <xf numFmtId="44" fontId="5" fillId="5" borderId="13" xfId="3" applyFont="1" applyFill="1" applyBorder="1" applyAlignment="1" applyProtection="1">
      <alignment vertical="center"/>
    </xf>
    <xf numFmtId="44" fontId="7" fillId="5" borderId="41" xfId="3" applyFont="1" applyFill="1" applyBorder="1" applyAlignment="1" applyProtection="1">
      <alignment vertical="center"/>
    </xf>
    <xf numFmtId="44" fontId="5" fillId="5" borderId="17" xfId="3" applyFont="1" applyFill="1" applyBorder="1" applyAlignment="1" applyProtection="1">
      <alignment vertical="center"/>
    </xf>
    <xf numFmtId="0" fontId="5" fillId="0" borderId="0" xfId="0" applyFont="1" applyProtection="1">
      <protection locked="0"/>
    </xf>
    <xf numFmtId="0" fontId="9" fillId="2" borderId="52" xfId="0" applyFont="1" applyFill="1" applyBorder="1" applyProtection="1">
      <protection locked="0"/>
    </xf>
    <xf numFmtId="0" fontId="10" fillId="2" borderId="53" xfId="0" applyFont="1" applyFill="1" applyBorder="1" applyProtection="1">
      <protection locked="0"/>
    </xf>
    <xf numFmtId="0" fontId="9" fillId="2" borderId="54" xfId="0" applyFont="1" applyFill="1" applyBorder="1" applyProtection="1">
      <protection locked="0"/>
    </xf>
    <xf numFmtId="0" fontId="9" fillId="2" borderId="53" xfId="0" applyFont="1" applyFill="1" applyBorder="1" applyProtection="1">
      <protection locked="0"/>
    </xf>
    <xf numFmtId="0" fontId="9" fillId="2" borderId="55" xfId="0" applyFont="1" applyFill="1" applyBorder="1" applyProtection="1">
      <protection locked="0"/>
    </xf>
    <xf numFmtId="0" fontId="9" fillId="0" borderId="0" xfId="0" applyFont="1" applyProtection="1">
      <protection locked="0"/>
    </xf>
    <xf numFmtId="0" fontId="9" fillId="2" borderId="56" xfId="0" applyFont="1" applyFill="1" applyBorder="1" applyProtection="1">
      <protection locked="0"/>
    </xf>
    <xf numFmtId="0" fontId="11" fillId="2" borderId="0" xfId="0" applyFont="1" applyFill="1" applyProtection="1">
      <protection locked="0"/>
    </xf>
    <xf numFmtId="0" fontId="9" fillId="2" borderId="22" xfId="0" applyFont="1" applyFill="1" applyBorder="1" applyProtection="1">
      <protection locked="0"/>
    </xf>
    <xf numFmtId="0" fontId="9" fillId="2" borderId="0" xfId="0" applyFont="1" applyFill="1" applyProtection="1">
      <protection locked="0"/>
    </xf>
    <xf numFmtId="0" fontId="12" fillId="2" borderId="0" xfId="0" applyFont="1" applyFill="1" applyProtection="1">
      <protection locked="0"/>
    </xf>
    <xf numFmtId="0" fontId="5" fillId="2" borderId="0" xfId="0" applyFont="1" applyFill="1" applyProtection="1">
      <protection locked="0"/>
    </xf>
    <xf numFmtId="0" fontId="9" fillId="2" borderId="57" xfId="0" applyFont="1" applyFill="1" applyBorder="1" applyProtection="1">
      <protection locked="0"/>
    </xf>
    <xf numFmtId="0" fontId="13" fillId="2" borderId="42" xfId="0" applyFont="1" applyFill="1" applyBorder="1" applyProtection="1">
      <protection locked="0"/>
    </xf>
    <xf numFmtId="4" fontId="14" fillId="2" borderId="0" xfId="0" applyNumberFormat="1" applyFont="1" applyFill="1" applyAlignment="1" applyProtection="1">
      <alignment horizontal="left"/>
      <protection locked="0"/>
    </xf>
    <xf numFmtId="4" fontId="9" fillId="0" borderId="0" xfId="0" applyNumberFormat="1" applyFont="1" applyAlignment="1" applyProtection="1">
      <alignment horizontal="center"/>
      <protection locked="0"/>
    </xf>
    <xf numFmtId="0" fontId="9" fillId="2" borderId="49" xfId="0" applyFont="1" applyFill="1" applyBorder="1" applyProtection="1">
      <protection locked="0"/>
    </xf>
    <xf numFmtId="0" fontId="9" fillId="6" borderId="49" xfId="0" applyFont="1" applyFill="1" applyBorder="1" applyProtection="1">
      <protection locked="0"/>
    </xf>
    <xf numFmtId="4" fontId="14" fillId="2" borderId="49" xfId="0" applyNumberFormat="1" applyFont="1" applyFill="1" applyBorder="1" applyAlignment="1" applyProtection="1">
      <alignment horizontal="left"/>
      <protection locked="0"/>
    </xf>
    <xf numFmtId="4" fontId="17" fillId="2" borderId="57" xfId="0" applyNumberFormat="1" applyFont="1" applyFill="1" applyBorder="1" applyAlignment="1" applyProtection="1">
      <alignment horizontal="left"/>
      <protection locked="0"/>
    </xf>
    <xf numFmtId="0" fontId="9" fillId="6" borderId="56" xfId="0" applyFont="1" applyFill="1" applyBorder="1" applyProtection="1">
      <protection locked="0"/>
    </xf>
    <xf numFmtId="0" fontId="9" fillId="5" borderId="0" xfId="0" applyFont="1" applyFill="1" applyProtection="1">
      <protection locked="0"/>
    </xf>
    <xf numFmtId="0" fontId="16" fillId="5" borderId="0" xfId="3" applyNumberFormat="1" applyFont="1" applyFill="1" applyBorder="1" applyAlignment="1" applyProtection="1">
      <alignment horizontal="right" vertical="center"/>
    </xf>
    <xf numFmtId="0" fontId="9" fillId="6" borderId="0" xfId="0" applyFont="1" applyFill="1" applyProtection="1">
      <protection locked="0"/>
    </xf>
    <xf numFmtId="0" fontId="16" fillId="6" borderId="0" xfId="3" applyNumberFormat="1" applyFont="1" applyFill="1" applyBorder="1" applyAlignment="1" applyProtection="1">
      <alignment horizontal="right" vertical="center"/>
    </xf>
    <xf numFmtId="0" fontId="12" fillId="6" borderId="56" xfId="0" applyFont="1" applyFill="1" applyBorder="1" applyProtection="1">
      <protection locked="0"/>
    </xf>
    <xf numFmtId="4" fontId="6" fillId="6" borderId="0" xfId="0" applyNumberFormat="1" applyFont="1" applyFill="1" applyAlignment="1" applyProtection="1">
      <alignment horizontal="right" vertical="center"/>
      <protection locked="0"/>
    </xf>
    <xf numFmtId="0" fontId="6" fillId="6" borderId="0" xfId="0" applyFont="1" applyFill="1" applyAlignment="1" applyProtection="1">
      <alignment horizontal="right" vertical="center"/>
      <protection locked="0"/>
    </xf>
    <xf numFmtId="0" fontId="6" fillId="6" borderId="0" xfId="3" applyNumberFormat="1" applyFont="1" applyFill="1" applyBorder="1" applyAlignment="1" applyProtection="1">
      <alignment horizontal="right" vertical="center"/>
    </xf>
    <xf numFmtId="165" fontId="6" fillId="6" borderId="0" xfId="3" applyNumberFormat="1" applyFont="1" applyFill="1" applyBorder="1" applyAlignment="1" applyProtection="1">
      <alignment horizontal="right" vertical="center"/>
    </xf>
    <xf numFmtId="0" fontId="12" fillId="2" borderId="57" xfId="0" applyFont="1" applyFill="1" applyBorder="1" applyProtection="1">
      <protection locked="0"/>
    </xf>
    <xf numFmtId="0" fontId="12" fillId="0" borderId="0" xfId="0" applyFont="1" applyProtection="1">
      <protection locked="0"/>
    </xf>
    <xf numFmtId="0" fontId="9" fillId="6" borderId="49" xfId="3" applyNumberFormat="1" applyFont="1" applyFill="1" applyBorder="1" applyProtection="1"/>
    <xf numFmtId="0" fontId="9" fillId="6" borderId="49" xfId="3" applyNumberFormat="1" applyFont="1" applyFill="1" applyBorder="1" applyAlignment="1" applyProtection="1">
      <alignment horizontal="center"/>
    </xf>
    <xf numFmtId="0" fontId="16" fillId="5" borderId="0" xfId="0" applyFont="1" applyFill="1" applyAlignment="1" applyProtection="1">
      <alignment horizontal="center" vertical="center"/>
      <protection locked="0"/>
    </xf>
    <xf numFmtId="0" fontId="16" fillId="5" borderId="0" xfId="0" applyFont="1" applyFill="1" applyAlignment="1" applyProtection="1">
      <alignment vertical="center"/>
      <protection locked="0"/>
    </xf>
    <xf numFmtId="0" fontId="16" fillId="6" borderId="0" xfId="0" applyFont="1" applyFill="1" applyAlignment="1" applyProtection="1">
      <alignment horizontal="center" vertical="center"/>
      <protection locked="0"/>
    </xf>
    <xf numFmtId="0" fontId="16" fillId="6" borderId="0" xfId="0" applyFont="1" applyFill="1" applyAlignment="1" applyProtection="1">
      <alignment vertical="center"/>
      <protection locked="0"/>
    </xf>
    <xf numFmtId="0" fontId="16" fillId="5" borderId="0" xfId="0" applyFont="1" applyFill="1" applyAlignment="1" applyProtection="1">
      <alignment horizontal="center"/>
      <protection locked="0"/>
    </xf>
    <xf numFmtId="0" fontId="16" fillId="5" borderId="0" xfId="3" applyNumberFormat="1" applyFont="1" applyFill="1" applyBorder="1" applyAlignment="1" applyProtection="1">
      <alignment horizontal="center"/>
    </xf>
    <xf numFmtId="0" fontId="16" fillId="6" borderId="0" xfId="0" applyFont="1" applyFill="1" applyAlignment="1" applyProtection="1">
      <alignment horizontal="center"/>
      <protection locked="0"/>
    </xf>
    <xf numFmtId="0" fontId="16" fillId="6" borderId="0" xfId="3" applyNumberFormat="1" applyFont="1" applyFill="1" applyBorder="1" applyAlignment="1" applyProtection="1">
      <alignment horizontal="center"/>
    </xf>
    <xf numFmtId="0" fontId="16" fillId="6" borderId="0" xfId="0" applyFont="1" applyFill="1" applyProtection="1">
      <protection locked="0"/>
    </xf>
    <xf numFmtId="0" fontId="6" fillId="6" borderId="0" xfId="0" applyFont="1" applyFill="1" applyProtection="1">
      <protection locked="0"/>
    </xf>
    <xf numFmtId="0" fontId="16" fillId="6" borderId="0" xfId="3" applyNumberFormat="1" applyFont="1" applyFill="1" applyBorder="1" applyProtection="1"/>
    <xf numFmtId="165" fontId="6" fillId="6" borderId="0" xfId="3" applyNumberFormat="1" applyFont="1" applyFill="1" applyBorder="1" applyAlignment="1" applyProtection="1">
      <alignment horizontal="center"/>
    </xf>
    <xf numFmtId="0" fontId="16" fillId="6" borderId="49" xfId="0" applyFont="1" applyFill="1" applyBorder="1" applyProtection="1">
      <protection locked="0"/>
    </xf>
    <xf numFmtId="0" fontId="6" fillId="6" borderId="49" xfId="0" applyFont="1" applyFill="1" applyBorder="1" applyProtection="1">
      <protection locked="0"/>
    </xf>
    <xf numFmtId="0" fontId="16" fillId="6" borderId="49" xfId="3" applyNumberFormat="1" applyFont="1" applyFill="1" applyBorder="1" applyProtection="1"/>
    <xf numFmtId="0" fontId="16" fillId="6" borderId="49" xfId="3" applyNumberFormat="1" applyFont="1" applyFill="1" applyBorder="1" applyAlignment="1" applyProtection="1">
      <alignment horizontal="center"/>
    </xf>
    <xf numFmtId="0" fontId="18" fillId="6" borderId="0" xfId="0" applyFont="1" applyFill="1" applyAlignment="1" applyProtection="1">
      <alignment vertical="center"/>
      <protection locked="0"/>
    </xf>
    <xf numFmtId="0" fontId="18" fillId="6" borderId="0" xfId="0" applyFont="1" applyFill="1" applyProtection="1">
      <protection locked="0"/>
    </xf>
    <xf numFmtId="14" fontId="18" fillId="6" borderId="0" xfId="0" applyNumberFormat="1" applyFont="1" applyFill="1" applyAlignment="1" applyProtection="1">
      <alignment vertical="center"/>
      <protection locked="0"/>
    </xf>
    <xf numFmtId="14" fontId="16" fillId="6" borderId="0" xfId="0" applyNumberFormat="1" applyFont="1" applyFill="1" applyAlignment="1" applyProtection="1">
      <alignment horizontal="left" vertical="center"/>
      <protection locked="0"/>
    </xf>
    <xf numFmtId="0" fontId="5" fillId="6" borderId="49" xfId="0" applyFont="1" applyFill="1" applyBorder="1" applyProtection="1">
      <protection locked="0"/>
    </xf>
    <xf numFmtId="4" fontId="9" fillId="6" borderId="49" xfId="0" applyNumberFormat="1" applyFont="1" applyFill="1" applyBorder="1" applyAlignment="1">
      <alignment horizontal="center"/>
    </xf>
    <xf numFmtId="0" fontId="18" fillId="5" borderId="0" xfId="3" applyNumberFormat="1" applyFont="1" applyFill="1" applyBorder="1" applyAlignment="1" applyProtection="1">
      <alignment horizontal="right" vertical="center"/>
    </xf>
    <xf numFmtId="0" fontId="18" fillId="6" borderId="0" xfId="3" applyNumberFormat="1" applyFont="1" applyFill="1" applyBorder="1" applyAlignment="1" applyProtection="1">
      <alignment horizontal="right" vertical="center"/>
    </xf>
    <xf numFmtId="4" fontId="9" fillId="5" borderId="0" xfId="0" applyNumberFormat="1" applyFont="1" applyFill="1" applyAlignment="1">
      <alignment horizontal="center"/>
    </xf>
    <xf numFmtId="0" fontId="16" fillId="6" borderId="0" xfId="3" applyNumberFormat="1" applyFont="1" applyFill="1" applyBorder="1" applyAlignment="1" applyProtection="1">
      <alignment vertical="center"/>
    </xf>
    <xf numFmtId="4" fontId="9" fillId="6" borderId="0" xfId="0" applyNumberFormat="1" applyFont="1" applyFill="1" applyAlignment="1" applyProtection="1">
      <alignment horizontal="center"/>
      <protection locked="0"/>
    </xf>
    <xf numFmtId="4" fontId="9" fillId="6" borderId="49" xfId="0" applyNumberFormat="1" applyFont="1" applyFill="1" applyBorder="1" applyAlignment="1" applyProtection="1">
      <alignment horizontal="center"/>
      <protection locked="0"/>
    </xf>
    <xf numFmtId="0" fontId="16" fillId="5" borderId="0" xfId="0" applyFont="1" applyFill="1" applyProtection="1">
      <protection locked="0"/>
    </xf>
    <xf numFmtId="4" fontId="9" fillId="5" borderId="0" xfId="0" applyNumberFormat="1" applyFont="1" applyFill="1" applyAlignment="1" applyProtection="1">
      <alignment horizontal="center"/>
      <protection locked="0"/>
    </xf>
    <xf numFmtId="0" fontId="6" fillId="5" borderId="0" xfId="0" applyFont="1" applyFill="1" applyProtection="1">
      <protection locked="0"/>
    </xf>
    <xf numFmtId="0" fontId="6" fillId="5" borderId="0" xfId="3" applyNumberFormat="1" applyFont="1" applyFill="1" applyBorder="1" applyAlignment="1" applyProtection="1">
      <alignment horizontal="right" vertical="center"/>
    </xf>
    <xf numFmtId="7" fontId="6" fillId="5" borderId="0" xfId="3" applyNumberFormat="1" applyFont="1" applyFill="1" applyBorder="1" applyAlignment="1" applyProtection="1">
      <alignment horizontal="right"/>
    </xf>
    <xf numFmtId="0" fontId="19" fillId="6" borderId="0" xfId="0" applyFont="1" applyFill="1" applyProtection="1">
      <protection locked="0"/>
    </xf>
    <xf numFmtId="0" fontId="12" fillId="6" borderId="6" xfId="0" applyFont="1" applyFill="1" applyBorder="1" applyProtection="1">
      <protection locked="0"/>
    </xf>
    <xf numFmtId="0" fontId="12" fillId="6" borderId="0" xfId="0" applyFont="1" applyFill="1" applyProtection="1">
      <protection locked="0"/>
    </xf>
    <xf numFmtId="4" fontId="12" fillId="6" borderId="6" xfId="0" applyNumberFormat="1" applyFont="1" applyFill="1" applyBorder="1" applyAlignment="1" applyProtection="1">
      <alignment horizontal="center"/>
      <protection locked="0"/>
    </xf>
    <xf numFmtId="0" fontId="5" fillId="6" borderId="0" xfId="0" applyFont="1" applyFill="1" applyAlignment="1" applyProtection="1">
      <alignment horizontal="left"/>
      <protection locked="0"/>
    </xf>
    <xf numFmtId="0" fontId="9" fillId="6" borderId="0" xfId="0" applyFont="1" applyFill="1" applyAlignment="1" applyProtection="1">
      <alignment horizontal="left"/>
      <protection locked="0"/>
    </xf>
    <xf numFmtId="4" fontId="5" fillId="6" borderId="0" xfId="0" applyNumberFormat="1" applyFont="1" applyFill="1" applyAlignment="1" applyProtection="1">
      <alignment horizontal="centerContinuous"/>
      <protection locked="0"/>
    </xf>
    <xf numFmtId="0" fontId="5" fillId="6" borderId="48" xfId="0" applyFont="1" applyFill="1" applyBorder="1" applyAlignment="1" applyProtection="1">
      <alignment horizontal="left"/>
      <protection locked="0"/>
    </xf>
    <xf numFmtId="0" fontId="5" fillId="6" borderId="48" xfId="0" applyFont="1" applyFill="1" applyBorder="1" applyProtection="1">
      <protection locked="0"/>
    </xf>
    <xf numFmtId="0" fontId="9" fillId="2" borderId="58" xfId="0" applyFont="1" applyFill="1" applyBorder="1" applyProtection="1">
      <protection locked="0"/>
    </xf>
    <xf numFmtId="0" fontId="9" fillId="2" borderId="59" xfId="0" applyFont="1" applyFill="1" applyBorder="1" applyProtection="1">
      <protection locked="0"/>
    </xf>
    <xf numFmtId="4" fontId="9" fillId="2" borderId="59" xfId="0" applyNumberFormat="1" applyFont="1" applyFill="1" applyBorder="1" applyAlignment="1" applyProtection="1">
      <alignment horizontal="center"/>
      <protection locked="0"/>
    </xf>
    <xf numFmtId="0" fontId="20" fillId="2" borderId="60" xfId="0" applyFont="1" applyFill="1" applyBorder="1" applyAlignment="1" applyProtection="1">
      <alignment horizontal="right"/>
      <protection locked="0"/>
    </xf>
    <xf numFmtId="44" fontId="7" fillId="0" borderId="16" xfId="3" applyFont="1" applyBorder="1" applyProtection="1">
      <protection locked="0"/>
    </xf>
    <xf numFmtId="49" fontId="8" fillId="0" borderId="21" xfId="2" applyNumberFormat="1" applyFont="1" applyBorder="1" applyProtection="1">
      <protection locked="0"/>
    </xf>
    <xf numFmtId="1" fontId="5" fillId="0" borderId="0" xfId="0" applyNumberFormat="1" applyFont="1" applyProtection="1">
      <protection locked="0"/>
    </xf>
    <xf numFmtId="1" fontId="5" fillId="0" borderId="46" xfId="0" applyNumberFormat="1" applyFont="1" applyBorder="1" applyProtection="1">
      <protection locked="0"/>
    </xf>
    <xf numFmtId="1" fontId="8" fillId="0" borderId="1" xfId="2" applyNumberFormat="1" applyFont="1" applyBorder="1" applyAlignment="1" applyProtection="1">
      <alignment horizontal="center"/>
      <protection locked="0"/>
    </xf>
    <xf numFmtId="1" fontId="8" fillId="0" borderId="21" xfId="2" applyNumberFormat="1" applyFont="1" applyBorder="1" applyAlignment="1" applyProtection="1">
      <alignment horizontal="center"/>
      <protection locked="0"/>
    </xf>
    <xf numFmtId="0" fontId="4" fillId="0" borderId="0" xfId="0" applyFont="1" applyAlignment="1">
      <alignment vertical="center" wrapText="1"/>
    </xf>
    <xf numFmtId="0" fontId="3" fillId="3" borderId="10" xfId="0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/>
    </xf>
    <xf numFmtId="14" fontId="8" fillId="0" borderId="1" xfId="2" applyNumberFormat="1" applyFont="1" applyBorder="1"/>
    <xf numFmtId="1" fontId="8" fillId="0" borderId="1" xfId="2" applyNumberFormat="1" applyFont="1" applyBorder="1" applyAlignment="1">
      <alignment horizontal="center"/>
    </xf>
    <xf numFmtId="1" fontId="8" fillId="0" borderId="21" xfId="2" applyNumberFormat="1" applyFont="1" applyBorder="1" applyAlignment="1">
      <alignment horizontal="center"/>
    </xf>
    <xf numFmtId="49" fontId="8" fillId="0" borderId="21" xfId="2" applyNumberFormat="1" applyFont="1" applyBorder="1"/>
    <xf numFmtId="44" fontId="7" fillId="0" borderId="16" xfId="3" applyFont="1" applyBorder="1" applyProtection="1"/>
    <xf numFmtId="0" fontId="5" fillId="0" borderId="0" xfId="0" applyFont="1"/>
    <xf numFmtId="0" fontId="5" fillId="0" borderId="5" xfId="0" applyFont="1" applyBorder="1"/>
    <xf numFmtId="0" fontId="5" fillId="0" borderId="6" xfId="0" applyFont="1" applyBorder="1"/>
    <xf numFmtId="0" fontId="6" fillId="0" borderId="2" xfId="0" applyFont="1" applyBorder="1" applyAlignment="1">
      <alignment horizontal="centerContinuous" vertical="center"/>
    </xf>
    <xf numFmtId="0" fontId="6" fillId="0" borderId="3" xfId="0" applyFont="1" applyBorder="1" applyAlignment="1">
      <alignment horizontal="centerContinuous" vertical="center"/>
    </xf>
    <xf numFmtId="0" fontId="6" fillId="0" borderId="7" xfId="0" applyFont="1" applyBorder="1" applyAlignment="1">
      <alignment horizontal="centerContinuous" vertical="center"/>
    </xf>
    <xf numFmtId="0" fontId="6" fillId="0" borderId="8" xfId="0" applyFont="1" applyBorder="1" applyAlignment="1">
      <alignment horizontal="centerContinuous" vertical="center"/>
    </xf>
    <xf numFmtId="0" fontId="6" fillId="0" borderId="9" xfId="0" applyFont="1" applyBorder="1" applyAlignment="1">
      <alignment horizontal="centerContinuous" vertical="center"/>
    </xf>
    <xf numFmtId="0" fontId="5" fillId="0" borderId="0" xfId="0" applyFont="1" applyAlignment="1">
      <alignment horizontal="center" vertical="center"/>
    </xf>
    <xf numFmtId="14" fontId="5" fillId="0" borderId="1" xfId="2" applyNumberFormat="1" applyFont="1" applyBorder="1"/>
    <xf numFmtId="1" fontId="5" fillId="0" borderId="0" xfId="0" applyNumberFormat="1" applyFont="1"/>
    <xf numFmtId="1" fontId="5" fillId="0" borderId="46" xfId="0" applyNumberFormat="1" applyFont="1" applyBorder="1"/>
    <xf numFmtId="164" fontId="5" fillId="6" borderId="0" xfId="0" applyNumberFormat="1" applyFont="1" applyFill="1"/>
    <xf numFmtId="1" fontId="5" fillId="6" borderId="0" xfId="0" applyNumberFormat="1" applyFont="1" applyFill="1" applyAlignment="1">
      <alignment horizontal="right"/>
    </xf>
    <xf numFmtId="0" fontId="5" fillId="6" borderId="47" xfId="0" applyFont="1" applyFill="1" applyBorder="1"/>
    <xf numFmtId="4" fontId="5" fillId="6" borderId="0" xfId="0" applyNumberFormat="1" applyFont="1" applyFill="1"/>
    <xf numFmtId="164" fontId="7" fillId="6" borderId="11" xfId="0" applyNumberFormat="1" applyFont="1" applyFill="1" applyBorder="1"/>
    <xf numFmtId="0" fontId="5" fillId="6" borderId="0" xfId="0" applyFont="1" applyFill="1"/>
    <xf numFmtId="4" fontId="5" fillId="6" borderId="26" xfId="0" applyNumberFormat="1" applyFont="1" applyFill="1" applyBorder="1"/>
    <xf numFmtId="4" fontId="5" fillId="6" borderId="27" xfId="0" applyNumberFormat="1" applyFont="1" applyFill="1" applyBorder="1"/>
    <xf numFmtId="4" fontId="5" fillId="6" borderId="24" xfId="0" applyNumberFormat="1" applyFont="1" applyFill="1" applyBorder="1"/>
    <xf numFmtId="4" fontId="5" fillId="6" borderId="18" xfId="0" applyNumberFormat="1" applyFont="1" applyFill="1" applyBorder="1"/>
    <xf numFmtId="4" fontId="5" fillId="6" borderId="25" xfId="0" applyNumberFormat="1" applyFont="1" applyFill="1" applyBorder="1"/>
    <xf numFmtId="4" fontId="5" fillId="6" borderId="16" xfId="0" applyNumberFormat="1" applyFont="1" applyFill="1" applyBorder="1"/>
    <xf numFmtId="4" fontId="5" fillId="6" borderId="17" xfId="0" applyNumberFormat="1" applyFont="1" applyFill="1" applyBorder="1"/>
    <xf numFmtId="4" fontId="5" fillId="6" borderId="28" xfId="0" applyNumberFormat="1" applyFont="1" applyFill="1" applyBorder="1"/>
    <xf numFmtId="4" fontId="5" fillId="6" borderId="10" xfId="0" applyNumberFormat="1" applyFont="1" applyFill="1" applyBorder="1"/>
    <xf numFmtId="4" fontId="5" fillId="6" borderId="20" xfId="0" applyNumberFormat="1" applyFont="1" applyFill="1" applyBorder="1"/>
    <xf numFmtId="4" fontId="5" fillId="6" borderId="29" xfId="0" applyNumberFormat="1" applyFont="1" applyFill="1" applyBorder="1"/>
    <xf numFmtId="4" fontId="5" fillId="6" borderId="30" xfId="0" applyNumberFormat="1" applyFont="1" applyFill="1" applyBorder="1"/>
    <xf numFmtId="4" fontId="5" fillId="6" borderId="15" xfId="0" applyNumberFormat="1" applyFont="1" applyFill="1" applyBorder="1"/>
    <xf numFmtId="4" fontId="5" fillId="6" borderId="31" xfId="0" applyNumberFormat="1" applyFont="1" applyFill="1" applyBorder="1"/>
    <xf numFmtId="4" fontId="5" fillId="6" borderId="48" xfId="0" applyNumberFormat="1" applyFont="1" applyFill="1" applyBorder="1"/>
    <xf numFmtId="4" fontId="5" fillId="6" borderId="61" xfId="0" applyNumberFormat="1" applyFont="1" applyFill="1" applyBorder="1"/>
    <xf numFmtId="164" fontId="7" fillId="6" borderId="0" xfId="0" applyNumberFormat="1" applyFont="1" applyFill="1" applyAlignment="1">
      <alignment horizontal="centerContinuous" vertical="center"/>
    </xf>
    <xf numFmtId="4" fontId="7" fillId="5" borderId="12" xfId="0" applyNumberFormat="1" applyFont="1" applyFill="1" applyBorder="1" applyAlignment="1">
      <alignment vertical="center"/>
    </xf>
    <xf numFmtId="4" fontId="7" fillId="5" borderId="13" xfId="0" applyNumberFormat="1" applyFont="1" applyFill="1" applyBorder="1" applyAlignment="1">
      <alignment vertical="center"/>
    </xf>
    <xf numFmtId="4" fontId="7" fillId="5" borderId="32" xfId="0" applyNumberFormat="1" applyFont="1" applyFill="1" applyBorder="1" applyAlignment="1">
      <alignment vertical="center"/>
    </xf>
    <xf numFmtId="4" fontId="7" fillId="5" borderId="33" xfId="0" applyNumberFormat="1" applyFont="1" applyFill="1" applyBorder="1" applyAlignment="1">
      <alignment vertical="center"/>
    </xf>
    <xf numFmtId="4" fontId="7" fillId="2" borderId="0" xfId="0" applyNumberFormat="1" applyFont="1" applyFill="1" applyAlignment="1">
      <alignment vertical="center"/>
    </xf>
    <xf numFmtId="4" fontId="7" fillId="2" borderId="0" xfId="0" applyNumberFormat="1" applyFont="1" applyFill="1" applyAlignment="1">
      <alignment horizontal="center" vertical="center"/>
    </xf>
    <xf numFmtId="0" fontId="7" fillId="0" borderId="0" xfId="0" applyFont="1" applyAlignment="1">
      <alignment horizontal="center" vertical="center"/>
    </xf>
    <xf numFmtId="164" fontId="7" fillId="6" borderId="0" xfId="0" applyNumberFormat="1" applyFont="1" applyFill="1" applyAlignment="1">
      <alignment horizontal="center" vertical="center"/>
    </xf>
    <xf numFmtId="4" fontId="7" fillId="2" borderId="19" xfId="0" applyNumberFormat="1" applyFont="1" applyFill="1" applyBorder="1" applyAlignment="1">
      <alignment vertical="center"/>
    </xf>
    <xf numFmtId="4" fontId="7" fillId="2" borderId="20" xfId="0" applyNumberFormat="1" applyFont="1" applyFill="1" applyBorder="1" applyAlignment="1">
      <alignment vertical="center"/>
    </xf>
    <xf numFmtId="0" fontId="5" fillId="0" borderId="16" xfId="0" applyFont="1" applyBorder="1" applyAlignment="1">
      <alignment horizontal="left" vertical="center"/>
    </xf>
    <xf numFmtId="164" fontId="5" fillId="6" borderId="0" xfId="0" applyNumberFormat="1" applyFont="1" applyFill="1" applyAlignment="1">
      <alignment vertical="center"/>
    </xf>
    <xf numFmtId="4" fontId="5" fillId="0" borderId="16" xfId="0" applyNumberFormat="1" applyFont="1" applyBorder="1" applyAlignment="1">
      <alignment vertical="center"/>
    </xf>
    <xf numFmtId="44" fontId="5" fillId="0" borderId="17" xfId="0" applyNumberFormat="1" applyFont="1" applyBorder="1" applyAlignment="1">
      <alignment vertical="center"/>
    </xf>
    <xf numFmtId="0" fontId="5" fillId="0" borderId="16" xfId="0" applyFont="1" applyBorder="1" applyAlignment="1">
      <alignment vertical="center"/>
    </xf>
    <xf numFmtId="4" fontId="5" fillId="2" borderId="0" xfId="0" applyNumberFormat="1" applyFont="1" applyFill="1" applyAlignment="1">
      <alignment vertical="center"/>
    </xf>
    <xf numFmtId="0" fontId="5" fillId="0" borderId="0" xfId="0" applyFont="1" applyAlignment="1">
      <alignment vertical="center"/>
    </xf>
    <xf numFmtId="164" fontId="7" fillId="6" borderId="0" xfId="0" applyNumberFormat="1" applyFont="1" applyFill="1" applyAlignment="1">
      <alignment vertical="center"/>
    </xf>
    <xf numFmtId="0" fontId="7" fillId="6" borderId="0" xfId="0" applyFont="1" applyFill="1" applyAlignment="1">
      <alignment vertical="center"/>
    </xf>
    <xf numFmtId="0" fontId="7" fillId="6" borderId="17" xfId="0" applyFont="1" applyFill="1" applyBorder="1" applyAlignment="1">
      <alignment vertical="center"/>
    </xf>
    <xf numFmtId="4" fontId="5" fillId="0" borderId="34" xfId="0" applyNumberFormat="1" applyFont="1" applyBorder="1" applyAlignment="1">
      <alignment vertical="center"/>
    </xf>
    <xf numFmtId="44" fontId="7" fillId="5" borderId="23" xfId="0" applyNumberFormat="1" applyFont="1" applyFill="1" applyBorder="1" applyAlignment="1">
      <alignment vertical="center"/>
    </xf>
    <xf numFmtId="0" fontId="7" fillId="0" borderId="34" xfId="0" applyFont="1" applyBorder="1" applyAlignment="1">
      <alignment vertical="center"/>
    </xf>
    <xf numFmtId="0" fontId="5" fillId="2" borderId="0" xfId="0" applyFont="1" applyFill="1" applyAlignment="1">
      <alignment vertical="center"/>
    </xf>
    <xf numFmtId="0" fontId="5" fillId="6" borderId="48" xfId="0" applyFont="1" applyFill="1" applyBorder="1"/>
    <xf numFmtId="0" fontId="5" fillId="6" borderId="61" xfId="0" applyFont="1" applyFill="1" applyBorder="1"/>
    <xf numFmtId="0" fontId="5" fillId="6" borderId="0" xfId="0" applyFont="1" applyFill="1" applyAlignment="1">
      <alignment vertical="top"/>
    </xf>
    <xf numFmtId="4" fontId="7" fillId="6" borderId="32" xfId="0" applyNumberFormat="1" applyFont="1" applyFill="1" applyBorder="1" applyAlignment="1">
      <alignment vertical="top"/>
    </xf>
    <xf numFmtId="4" fontId="7" fillId="6" borderId="33" xfId="0" applyNumberFormat="1" applyFont="1" applyFill="1" applyBorder="1" applyAlignment="1">
      <alignment vertical="top"/>
    </xf>
    <xf numFmtId="0" fontId="5" fillId="0" borderId="0" xfId="0" applyFont="1" applyAlignment="1">
      <alignment vertical="top"/>
    </xf>
    <xf numFmtId="4" fontId="5" fillId="6" borderId="34" xfId="0" applyNumberFormat="1" applyFont="1" applyFill="1" applyBorder="1" applyAlignment="1">
      <alignment vertical="top"/>
    </xf>
    <xf numFmtId="0" fontId="5" fillId="6" borderId="23" xfId="0" applyFont="1" applyFill="1" applyBorder="1" applyAlignment="1">
      <alignment vertical="top"/>
    </xf>
    <xf numFmtId="4" fontId="5" fillId="6" borderId="35" xfId="0" applyNumberFormat="1" applyFont="1" applyFill="1" applyBorder="1" applyAlignment="1">
      <alignment vertical="top"/>
    </xf>
    <xf numFmtId="4" fontId="5" fillId="6" borderId="36" xfId="0" applyNumberFormat="1" applyFont="1" applyFill="1" applyBorder="1" applyAlignment="1">
      <alignment vertical="top"/>
    </xf>
    <xf numFmtId="4" fontId="5" fillId="6" borderId="8" xfId="0" applyNumberFormat="1" applyFont="1" applyFill="1" applyBorder="1" applyAlignment="1">
      <alignment vertical="top"/>
    </xf>
    <xf numFmtId="4" fontId="5" fillId="6" borderId="0" xfId="0" applyNumberFormat="1" applyFont="1" applyFill="1" applyAlignment="1">
      <alignment vertical="top"/>
    </xf>
    <xf numFmtId="0" fontId="5" fillId="6" borderId="0" xfId="0" applyFont="1" applyFill="1" applyAlignment="1">
      <alignment vertical="center"/>
    </xf>
    <xf numFmtId="4" fontId="7" fillId="5" borderId="37" xfId="0" applyNumberFormat="1" applyFont="1" applyFill="1" applyBorder="1" applyAlignment="1">
      <alignment vertical="center"/>
    </xf>
    <xf numFmtId="4" fontId="7" fillId="5" borderId="38" xfId="0" applyNumberFormat="1" applyFont="1" applyFill="1" applyBorder="1" applyAlignment="1">
      <alignment vertical="center"/>
    </xf>
    <xf numFmtId="4" fontId="5" fillId="5" borderId="14" xfId="0" applyNumberFormat="1" applyFont="1" applyFill="1" applyBorder="1" applyAlignment="1">
      <alignment vertical="center"/>
    </xf>
    <xf numFmtId="0" fontId="5" fillId="5" borderId="14" xfId="0" applyFont="1" applyFill="1" applyBorder="1" applyAlignment="1">
      <alignment vertical="center"/>
    </xf>
    <xf numFmtId="0" fontId="7" fillId="5" borderId="39" xfId="0" applyFont="1" applyFill="1" applyBorder="1" applyAlignment="1">
      <alignment vertical="center"/>
    </xf>
    <xf numFmtId="0" fontId="7" fillId="5" borderId="40" xfId="0" applyFont="1" applyFill="1" applyBorder="1" applyAlignment="1">
      <alignment vertical="center"/>
    </xf>
    <xf numFmtId="0" fontId="5" fillId="5" borderId="22" xfId="0" applyFont="1" applyFill="1" applyBorder="1" applyAlignment="1">
      <alignment vertical="center"/>
    </xf>
    <xf numFmtId="0" fontId="5" fillId="5" borderId="42" xfId="0" applyFont="1" applyFill="1" applyBorder="1" applyAlignment="1">
      <alignment vertical="center"/>
    </xf>
    <xf numFmtId="4" fontId="5" fillId="5" borderId="11" xfId="0" applyNumberFormat="1" applyFont="1" applyFill="1" applyBorder="1" applyAlignment="1">
      <alignment vertical="center"/>
    </xf>
    <xf numFmtId="4" fontId="5" fillId="5" borderId="28" xfId="0" applyNumberFormat="1" applyFont="1" applyFill="1" applyBorder="1" applyAlignment="1">
      <alignment vertical="center"/>
    </xf>
    <xf numFmtId="0" fontId="5" fillId="5" borderId="7" xfId="0" applyFont="1" applyFill="1" applyBorder="1" applyAlignment="1">
      <alignment vertical="center"/>
    </xf>
    <xf numFmtId="0" fontId="5" fillId="5" borderId="43" xfId="0" applyFont="1" applyFill="1" applyBorder="1" applyAlignment="1">
      <alignment vertical="center"/>
    </xf>
    <xf numFmtId="4" fontId="7" fillId="5" borderId="44" xfId="0" applyNumberFormat="1" applyFont="1" applyFill="1" applyBorder="1" applyAlignment="1">
      <alignment vertical="center"/>
    </xf>
    <xf numFmtId="4" fontId="7" fillId="5" borderId="45" xfId="0" applyNumberFormat="1" applyFont="1" applyFill="1" applyBorder="1" applyAlignment="1">
      <alignment vertical="center"/>
    </xf>
    <xf numFmtId="0" fontId="7" fillId="4" borderId="10" xfId="0" applyFont="1" applyFill="1" applyBorder="1" applyAlignment="1" applyProtection="1">
      <alignment horizontal="center" vertical="center"/>
      <protection locked="0"/>
    </xf>
    <xf numFmtId="0" fontId="7" fillId="4" borderId="10" xfId="0" applyFont="1" applyFill="1" applyBorder="1" applyAlignment="1" applyProtection="1">
      <alignment horizontal="center" vertical="center" wrapText="1"/>
      <protection locked="0"/>
    </xf>
    <xf numFmtId="0" fontId="7" fillId="4" borderId="11" xfId="0" applyFont="1" applyFill="1" applyBorder="1" applyAlignment="1" applyProtection="1">
      <alignment horizontal="center" vertical="center" wrapText="1"/>
      <protection locked="0"/>
    </xf>
    <xf numFmtId="0" fontId="7" fillId="4" borderId="11" xfId="0" applyFont="1" applyFill="1" applyBorder="1" applyAlignment="1" applyProtection="1">
      <alignment horizontal="center" vertical="center"/>
      <protection locked="0"/>
    </xf>
    <xf numFmtId="0" fontId="7" fillId="4" borderId="12" xfId="0" applyFont="1" applyFill="1" applyBorder="1" applyAlignment="1" applyProtection="1">
      <alignment horizontal="center" vertical="center"/>
      <protection locked="0"/>
    </xf>
    <xf numFmtId="0" fontId="7" fillId="4" borderId="13" xfId="0" applyFont="1" applyFill="1" applyBorder="1" applyAlignment="1" applyProtection="1">
      <alignment horizontal="center" vertical="center"/>
      <protection locked="0"/>
    </xf>
    <xf numFmtId="0" fontId="7" fillId="4" borderId="14" xfId="0" applyFont="1" applyFill="1" applyBorder="1" applyAlignment="1" applyProtection="1">
      <alignment horizontal="center" vertical="center"/>
      <protection locked="0"/>
    </xf>
    <xf numFmtId="0" fontId="5" fillId="0" borderId="16" xfId="0" applyFont="1" applyBorder="1" applyAlignment="1" applyProtection="1">
      <alignment horizontal="center" vertical="center"/>
      <protection locked="0"/>
    </xf>
    <xf numFmtId="0" fontId="5" fillId="0" borderId="10" xfId="0" applyFont="1" applyBorder="1" applyAlignment="1" applyProtection="1">
      <alignment horizontal="center" vertical="center"/>
      <protection locked="0"/>
    </xf>
    <xf numFmtId="0" fontId="5" fillId="0" borderId="17" xfId="0" applyFont="1" applyBorder="1" applyAlignment="1" applyProtection="1">
      <alignment horizontal="center" vertical="center"/>
      <protection locked="0"/>
    </xf>
    <xf numFmtId="0" fontId="7" fillId="0" borderId="34" xfId="0" applyFont="1" applyBorder="1" applyAlignment="1" applyProtection="1">
      <alignment horizontal="center" vertical="center"/>
      <protection locked="0"/>
    </xf>
    <xf numFmtId="0" fontId="7" fillId="0" borderId="63" xfId="0" applyFont="1" applyBorder="1" applyAlignment="1" applyProtection="1">
      <alignment horizontal="center" vertical="center"/>
      <protection locked="0"/>
    </xf>
    <xf numFmtId="0" fontId="7" fillId="0" borderId="23" xfId="0" applyFont="1" applyBorder="1" applyAlignment="1" applyProtection="1">
      <alignment horizontal="center" vertical="center"/>
      <protection locked="0"/>
    </xf>
    <xf numFmtId="0" fontId="1" fillId="0" borderId="0" xfId="0" applyFont="1"/>
    <xf numFmtId="0" fontId="1" fillId="0" borderId="0" xfId="0" applyFont="1" applyAlignment="1">
      <alignment horizontal="left" vertical="center" wrapText="1"/>
    </xf>
    <xf numFmtId="0" fontId="3" fillId="3" borderId="10" xfId="0" applyFont="1" applyFill="1" applyBorder="1" applyAlignment="1">
      <alignment horizontal="left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7" fillId="0" borderId="31" xfId="0" applyFont="1" applyBorder="1" applyAlignment="1" applyProtection="1">
      <alignment horizontal="center" vertical="center"/>
      <protection locked="0"/>
    </xf>
    <xf numFmtId="0" fontId="7" fillId="0" borderId="65" xfId="0" applyFont="1" applyBorder="1" applyAlignment="1" applyProtection="1">
      <alignment horizontal="center" vertical="center"/>
      <protection locked="0"/>
    </xf>
    <xf numFmtId="0" fontId="7" fillId="0" borderId="15" xfId="0" applyFont="1" applyBorder="1" applyAlignment="1" applyProtection="1">
      <alignment horizontal="center" vertical="center"/>
      <protection locked="0"/>
    </xf>
    <xf numFmtId="0" fontId="7" fillId="0" borderId="66" xfId="0" applyFont="1" applyBorder="1" applyAlignment="1" applyProtection="1">
      <alignment horizontal="center" vertical="center"/>
      <protection locked="0"/>
    </xf>
    <xf numFmtId="0" fontId="7" fillId="0" borderId="30" xfId="0" applyFont="1" applyBorder="1" applyAlignment="1" applyProtection="1">
      <alignment horizontal="center" vertical="center"/>
      <protection locked="0"/>
    </xf>
    <xf numFmtId="0" fontId="7" fillId="0" borderId="64" xfId="0" applyFont="1" applyBorder="1" applyAlignment="1" applyProtection="1">
      <alignment horizontal="center" vertical="center"/>
      <protection locked="0"/>
    </xf>
    <xf numFmtId="0" fontId="7" fillId="0" borderId="15" xfId="0" applyFont="1" applyBorder="1" applyAlignment="1" applyProtection="1">
      <alignment horizontal="center" vertical="center" wrapText="1"/>
      <protection locked="0"/>
    </xf>
    <xf numFmtId="0" fontId="7" fillId="0" borderId="66" xfId="0" applyFont="1" applyBorder="1" applyAlignment="1" applyProtection="1">
      <alignment horizontal="center" vertical="center" wrapText="1"/>
      <protection locked="0"/>
    </xf>
    <xf numFmtId="165" fontId="16" fillId="5" borderId="0" xfId="3" applyNumberFormat="1" applyFont="1" applyFill="1" applyBorder="1" applyAlignment="1" applyProtection="1">
      <alignment horizontal="center" vertical="center"/>
    </xf>
    <xf numFmtId="165" fontId="16" fillId="6" borderId="0" xfId="3" applyNumberFormat="1" applyFont="1" applyFill="1" applyBorder="1" applyAlignment="1" applyProtection="1">
      <alignment horizontal="center" vertical="center"/>
    </xf>
    <xf numFmtId="165" fontId="16" fillId="5" borderId="0" xfId="3" applyNumberFormat="1" applyFont="1" applyFill="1" applyBorder="1" applyAlignment="1" applyProtection="1">
      <alignment horizontal="center"/>
    </xf>
    <xf numFmtId="0" fontId="6" fillId="6" borderId="50" xfId="0" applyFont="1" applyFill="1" applyBorder="1" applyAlignment="1" applyProtection="1">
      <alignment horizontal="left" vertical="center"/>
      <protection locked="0"/>
    </xf>
    <xf numFmtId="0" fontId="16" fillId="5" borderId="0" xfId="0" applyFont="1" applyFill="1" applyAlignment="1" applyProtection="1">
      <alignment horizontal="left" vertical="center"/>
      <protection locked="0"/>
    </xf>
    <xf numFmtId="0" fontId="6" fillId="6" borderId="0" xfId="0" applyFont="1" applyFill="1" applyAlignment="1" applyProtection="1">
      <alignment horizontal="left" vertical="center"/>
      <protection locked="0"/>
    </xf>
    <xf numFmtId="165" fontId="16" fillId="6" borderId="0" xfId="3" applyNumberFormat="1" applyFont="1" applyFill="1" applyBorder="1" applyAlignment="1" applyProtection="1">
      <alignment horizontal="center"/>
    </xf>
    <xf numFmtId="0" fontId="9" fillId="2" borderId="0" xfId="0" applyFont="1" applyFill="1" applyAlignment="1" applyProtection="1">
      <alignment horizontal="left"/>
      <protection locked="0"/>
    </xf>
    <xf numFmtId="0" fontId="16" fillId="6" borderId="0" xfId="0" applyFont="1" applyFill="1" applyAlignment="1" applyProtection="1">
      <alignment horizontal="left" vertical="center"/>
      <protection locked="0"/>
    </xf>
    <xf numFmtId="0" fontId="16" fillId="5" borderId="0" xfId="0" applyFont="1" applyFill="1" applyAlignment="1" applyProtection="1">
      <alignment horizontal="left"/>
      <protection locked="0"/>
    </xf>
    <xf numFmtId="0" fontId="16" fillId="6" borderId="0" xfId="0" applyFont="1" applyFill="1" applyAlignment="1" applyProtection="1">
      <alignment horizontal="left"/>
      <protection locked="0"/>
    </xf>
    <xf numFmtId="0" fontId="6" fillId="0" borderId="50" xfId="0" applyFont="1" applyBorder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/>
      <protection locked="0"/>
    </xf>
    <xf numFmtId="0" fontId="12" fillId="6" borderId="6" xfId="0" applyFont="1" applyFill="1" applyBorder="1" applyAlignment="1" applyProtection="1">
      <alignment horizontal="center"/>
      <protection locked="0"/>
    </xf>
    <xf numFmtId="0" fontId="12" fillId="6" borderId="47" xfId="0" applyFont="1" applyFill="1" applyBorder="1" applyAlignment="1" applyProtection="1">
      <alignment horizontal="center"/>
      <protection locked="0"/>
    </xf>
    <xf numFmtId="0" fontId="6" fillId="6" borderId="50" xfId="0" applyFont="1" applyFill="1" applyBorder="1" applyAlignment="1" applyProtection="1">
      <alignment horizontal="left"/>
      <protection locked="0"/>
    </xf>
    <xf numFmtId="0" fontId="16" fillId="6" borderId="0" xfId="0" applyFont="1" applyFill="1" applyAlignment="1" applyProtection="1">
      <alignment horizontal="center"/>
      <protection locked="0"/>
    </xf>
    <xf numFmtId="0" fontId="16" fillId="5" borderId="0" xfId="0" applyFont="1" applyFill="1" applyAlignment="1" applyProtection="1">
      <alignment horizontal="center"/>
      <protection locked="0"/>
    </xf>
    <xf numFmtId="0" fontId="16" fillId="5" borderId="51" xfId="0" applyFont="1" applyFill="1" applyBorder="1" applyAlignment="1" applyProtection="1">
      <alignment horizontal="center"/>
      <protection locked="0"/>
    </xf>
    <xf numFmtId="0" fontId="9" fillId="6" borderId="0" xfId="0" applyFont="1" applyFill="1" applyAlignment="1" applyProtection="1">
      <alignment horizontal="left"/>
      <protection locked="0"/>
    </xf>
  </cellXfs>
  <cellStyles count="4">
    <cellStyle name="Excel Built-in Currency" xfId="1" xr:uid="{00000000-0005-0000-0000-000000000000}"/>
    <cellStyle name="Excel Built-in Normal" xfId="2" xr:uid="{00000000-0005-0000-0000-000001000000}"/>
    <cellStyle name="Standard" xfId="0" builtinId="0"/>
    <cellStyle name="Währung" xfId="3" builtinId="4"/>
  </cellStyles>
  <dxfs count="1">
    <dxf>
      <fill>
        <patternFill>
          <bgColor rgb="FFFFFF00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B0B0B0"/>
      <color rgb="FFD5072D"/>
      <color rgb="FFEDEDE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3009900</xdr:colOff>
      <xdr:row>1</xdr:row>
      <xdr:rowOff>126111</xdr:rowOff>
    </xdr:from>
    <xdr:to>
      <xdr:col>0</xdr:col>
      <xdr:colOff>3464546</xdr:colOff>
      <xdr:row>1</xdr:row>
      <xdr:rowOff>281245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B21E8600-B0D1-4930-AD9E-9F701C6C66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09900" y="293751"/>
          <a:ext cx="502271" cy="155134"/>
        </a:xfrm>
        <a:prstGeom prst="rect">
          <a:avLst/>
        </a:prstGeom>
      </xdr:spPr>
    </xdr:pic>
    <xdr:clientData/>
  </xdr:twoCellAnchor>
  <xdr:twoCellAnchor>
    <xdr:from>
      <xdr:col>0</xdr:col>
      <xdr:colOff>114300</xdr:colOff>
      <xdr:row>6</xdr:row>
      <xdr:rowOff>19050</xdr:rowOff>
    </xdr:from>
    <xdr:to>
      <xdr:col>1</xdr:col>
      <xdr:colOff>905469</xdr:colOff>
      <xdr:row>25</xdr:row>
      <xdr:rowOff>76637</xdr:rowOff>
    </xdr:to>
    <xdr:grpSp>
      <xdr:nvGrpSpPr>
        <xdr:cNvPr id="6" name="Gruppieren 5">
          <a:extLst>
            <a:ext uri="{FF2B5EF4-FFF2-40B4-BE49-F238E27FC236}">
              <a16:creationId xmlns:a16="http://schemas.microsoft.com/office/drawing/2014/main" id="{29A0F23D-78BF-DE25-7D97-036ECA82189F}"/>
            </a:ext>
          </a:extLst>
        </xdr:cNvPr>
        <xdr:cNvGrpSpPr/>
      </xdr:nvGrpSpPr>
      <xdr:grpSpPr>
        <a:xfrm>
          <a:off x="114300" y="2200275"/>
          <a:ext cx="4439244" cy="3134162"/>
          <a:chOff x="114300" y="2000250"/>
          <a:chExt cx="4258269" cy="3134162"/>
        </a:xfrm>
      </xdr:grpSpPr>
      <xdr:pic>
        <xdr:nvPicPr>
          <xdr:cNvPr id="3" name="Grafik 2">
            <a:extLst>
              <a:ext uri="{FF2B5EF4-FFF2-40B4-BE49-F238E27FC236}">
                <a16:creationId xmlns:a16="http://schemas.microsoft.com/office/drawing/2014/main" id="{F1F7114F-D7F4-C5E7-0F31-FB1E89E1D731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/>
          <a:stretch>
            <a:fillRect/>
          </a:stretch>
        </xdr:blipFill>
        <xdr:spPr>
          <a:xfrm>
            <a:off x="114300" y="2000250"/>
            <a:ext cx="4258269" cy="3134162"/>
          </a:xfrm>
          <a:prstGeom prst="rect">
            <a:avLst/>
          </a:prstGeom>
          <a:ln>
            <a:solidFill>
              <a:srgbClr val="D5072D"/>
            </a:solidFill>
          </a:ln>
        </xdr:spPr>
      </xdr:pic>
      <xdr:sp macro="" textlink="">
        <xdr:nvSpPr>
          <xdr:cNvPr id="5" name="Pfeil: nach rechts 4">
            <a:extLst>
              <a:ext uri="{FF2B5EF4-FFF2-40B4-BE49-F238E27FC236}">
                <a16:creationId xmlns:a16="http://schemas.microsoft.com/office/drawing/2014/main" id="{586A8F35-A46F-8D78-6523-CD6171D4C174}"/>
              </a:ext>
            </a:extLst>
          </xdr:cNvPr>
          <xdr:cNvSpPr/>
        </xdr:nvSpPr>
        <xdr:spPr>
          <a:xfrm>
            <a:off x="1524000" y="2867025"/>
            <a:ext cx="2533650" cy="952500"/>
          </a:xfrm>
          <a:prstGeom prst="rightArrow">
            <a:avLst/>
          </a:prstGeom>
          <a:solidFill>
            <a:srgbClr val="C00000"/>
          </a:solidFill>
          <a:ln>
            <a:solidFill>
              <a:srgbClr val="D5072D"/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de-DE" sz="1100"/>
          </a:p>
        </xdr:txBody>
      </xdr:sp>
    </xdr:grpSp>
    <xdr:clientData/>
  </xdr:twoCellAnchor>
  <xdr:oneCellAnchor>
    <xdr:from>
      <xdr:col>2</xdr:col>
      <xdr:colOff>2971800</xdr:colOff>
      <xdr:row>1</xdr:row>
      <xdr:rowOff>126111</xdr:rowOff>
    </xdr:from>
    <xdr:ext cx="454646" cy="155134"/>
    <xdr:pic>
      <xdr:nvPicPr>
        <xdr:cNvPr id="4" name="Grafik 3">
          <a:extLst>
            <a:ext uri="{FF2B5EF4-FFF2-40B4-BE49-F238E27FC236}">
              <a16:creationId xmlns:a16="http://schemas.microsoft.com/office/drawing/2014/main" id="{FB39B3BD-F986-4F40-B4C3-A81A0C1A83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039100" y="288036"/>
          <a:ext cx="454646" cy="155134"/>
        </a:xfrm>
        <a:prstGeom prst="rect">
          <a:avLst/>
        </a:prstGeom>
      </xdr:spPr>
    </xdr:pic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57150</xdr:colOff>
      <xdr:row>42</xdr:row>
      <xdr:rowOff>66675</xdr:rowOff>
    </xdr:from>
    <xdr:to>
      <xdr:col>12</xdr:col>
      <xdr:colOff>971550</xdr:colOff>
      <xdr:row>43</xdr:row>
      <xdr:rowOff>123825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82A22090-4511-437F-99E9-E475BF6C560A}"/>
            </a:ext>
          </a:extLst>
        </xdr:cNvPr>
        <xdr:cNvSpPr>
          <a:spLocks noChangeShapeType="1"/>
        </xdr:cNvSpPr>
      </xdr:nvSpPr>
      <xdr:spPr bwMode="auto">
        <a:xfrm flipV="1">
          <a:off x="7014210" y="11435715"/>
          <a:ext cx="3992880" cy="285750"/>
        </a:xfrm>
        <a:prstGeom prst="line">
          <a:avLst/>
        </a:prstGeom>
        <a:noFill/>
        <a:ln w="9525" cap="flat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prstDash val="solid"/>
          <a:round/>
          <a:headEnd type="triangle" w="med" len="med"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14</xdr:col>
      <xdr:colOff>752475</xdr:colOff>
      <xdr:row>0</xdr:row>
      <xdr:rowOff>161925</xdr:rowOff>
    </xdr:from>
    <xdr:to>
      <xdr:col>16</xdr:col>
      <xdr:colOff>71743</xdr:colOff>
      <xdr:row>0</xdr:row>
      <xdr:rowOff>648910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484A81DD-9DD4-48BF-BECB-135E299E10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59715" y="161925"/>
          <a:ext cx="1576693" cy="486985"/>
        </a:xfrm>
        <a:prstGeom prst="rect">
          <a:avLst/>
        </a:prstGeom>
      </xdr:spPr>
    </xdr:pic>
    <xdr:clientData/>
  </xdr:twoCellAnchor>
  <xdr:twoCellAnchor editAs="oneCell">
    <xdr:from>
      <xdr:col>15</xdr:col>
      <xdr:colOff>320040</xdr:colOff>
      <xdr:row>25</xdr:row>
      <xdr:rowOff>58444</xdr:rowOff>
    </xdr:from>
    <xdr:to>
      <xdr:col>15</xdr:col>
      <xdr:colOff>998220</xdr:colOff>
      <xdr:row>25</xdr:row>
      <xdr:rowOff>267910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0FB15FCA-AEE1-473E-9D8A-5AB70EFB0D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860780" y="7693684"/>
          <a:ext cx="678180" cy="209466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57150</xdr:colOff>
      <xdr:row>42</xdr:row>
      <xdr:rowOff>66675</xdr:rowOff>
    </xdr:from>
    <xdr:to>
      <xdr:col>12</xdr:col>
      <xdr:colOff>971550</xdr:colOff>
      <xdr:row>43</xdr:row>
      <xdr:rowOff>123825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4FF0283D-1E91-4CDB-9574-BC6DB3E8B1D6}"/>
            </a:ext>
          </a:extLst>
        </xdr:cNvPr>
        <xdr:cNvSpPr>
          <a:spLocks noChangeShapeType="1"/>
        </xdr:cNvSpPr>
      </xdr:nvSpPr>
      <xdr:spPr bwMode="auto">
        <a:xfrm flipV="1">
          <a:off x="7014210" y="11435715"/>
          <a:ext cx="3992880" cy="285750"/>
        </a:xfrm>
        <a:prstGeom prst="line">
          <a:avLst/>
        </a:prstGeom>
        <a:noFill/>
        <a:ln w="9525" cap="flat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prstDash val="solid"/>
          <a:round/>
          <a:headEnd type="triangle" w="med" len="med"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14</xdr:col>
      <xdr:colOff>752475</xdr:colOff>
      <xdr:row>0</xdr:row>
      <xdr:rowOff>161925</xdr:rowOff>
    </xdr:from>
    <xdr:to>
      <xdr:col>16</xdr:col>
      <xdr:colOff>71743</xdr:colOff>
      <xdr:row>0</xdr:row>
      <xdr:rowOff>648910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73BF713F-DFCB-45C3-9FC7-68A1BDADFC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59715" y="161925"/>
          <a:ext cx="1576693" cy="486985"/>
        </a:xfrm>
        <a:prstGeom prst="rect">
          <a:avLst/>
        </a:prstGeom>
      </xdr:spPr>
    </xdr:pic>
    <xdr:clientData/>
  </xdr:twoCellAnchor>
  <xdr:twoCellAnchor editAs="oneCell">
    <xdr:from>
      <xdr:col>15</xdr:col>
      <xdr:colOff>320040</xdr:colOff>
      <xdr:row>25</xdr:row>
      <xdr:rowOff>58444</xdr:rowOff>
    </xdr:from>
    <xdr:to>
      <xdr:col>15</xdr:col>
      <xdr:colOff>998220</xdr:colOff>
      <xdr:row>25</xdr:row>
      <xdr:rowOff>267910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E3EF8404-DA86-45BB-91C3-041A537C7A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860780" y="7693684"/>
          <a:ext cx="678180" cy="209466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57150</xdr:colOff>
      <xdr:row>42</xdr:row>
      <xdr:rowOff>66675</xdr:rowOff>
    </xdr:from>
    <xdr:to>
      <xdr:col>12</xdr:col>
      <xdr:colOff>971550</xdr:colOff>
      <xdr:row>43</xdr:row>
      <xdr:rowOff>123825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35C743C7-C386-46EB-A58C-CB08185F4A48}"/>
            </a:ext>
          </a:extLst>
        </xdr:cNvPr>
        <xdr:cNvSpPr>
          <a:spLocks noChangeShapeType="1"/>
        </xdr:cNvSpPr>
      </xdr:nvSpPr>
      <xdr:spPr bwMode="auto">
        <a:xfrm flipV="1">
          <a:off x="7014210" y="11435715"/>
          <a:ext cx="3992880" cy="285750"/>
        </a:xfrm>
        <a:prstGeom prst="line">
          <a:avLst/>
        </a:prstGeom>
        <a:noFill/>
        <a:ln w="9525" cap="flat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prstDash val="solid"/>
          <a:round/>
          <a:headEnd type="triangle" w="med" len="med"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14</xdr:col>
      <xdr:colOff>752475</xdr:colOff>
      <xdr:row>0</xdr:row>
      <xdr:rowOff>161925</xdr:rowOff>
    </xdr:from>
    <xdr:to>
      <xdr:col>16</xdr:col>
      <xdr:colOff>71743</xdr:colOff>
      <xdr:row>0</xdr:row>
      <xdr:rowOff>648910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27162EA8-C4D1-4058-87C9-D4954C9F25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59715" y="161925"/>
          <a:ext cx="1576693" cy="486985"/>
        </a:xfrm>
        <a:prstGeom prst="rect">
          <a:avLst/>
        </a:prstGeom>
      </xdr:spPr>
    </xdr:pic>
    <xdr:clientData/>
  </xdr:twoCellAnchor>
  <xdr:twoCellAnchor editAs="oneCell">
    <xdr:from>
      <xdr:col>15</xdr:col>
      <xdr:colOff>320040</xdr:colOff>
      <xdr:row>25</xdr:row>
      <xdr:rowOff>58444</xdr:rowOff>
    </xdr:from>
    <xdr:to>
      <xdr:col>15</xdr:col>
      <xdr:colOff>998220</xdr:colOff>
      <xdr:row>25</xdr:row>
      <xdr:rowOff>267910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60F7A639-1510-4A82-A4F5-BBC1E7BBC0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860780" y="7693684"/>
          <a:ext cx="678180" cy="209466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57150</xdr:colOff>
      <xdr:row>42</xdr:row>
      <xdr:rowOff>66675</xdr:rowOff>
    </xdr:from>
    <xdr:to>
      <xdr:col>12</xdr:col>
      <xdr:colOff>971550</xdr:colOff>
      <xdr:row>43</xdr:row>
      <xdr:rowOff>123825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C89B2CB3-536D-4BC0-AAA0-0BABF67C9173}"/>
            </a:ext>
          </a:extLst>
        </xdr:cNvPr>
        <xdr:cNvSpPr>
          <a:spLocks noChangeShapeType="1"/>
        </xdr:cNvSpPr>
      </xdr:nvSpPr>
      <xdr:spPr bwMode="auto">
        <a:xfrm flipV="1">
          <a:off x="7014210" y="11435715"/>
          <a:ext cx="3992880" cy="285750"/>
        </a:xfrm>
        <a:prstGeom prst="line">
          <a:avLst/>
        </a:prstGeom>
        <a:noFill/>
        <a:ln w="9525" cap="flat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prstDash val="solid"/>
          <a:round/>
          <a:headEnd type="triangle" w="med" len="med"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14</xdr:col>
      <xdr:colOff>752475</xdr:colOff>
      <xdr:row>0</xdr:row>
      <xdr:rowOff>161925</xdr:rowOff>
    </xdr:from>
    <xdr:to>
      <xdr:col>16</xdr:col>
      <xdr:colOff>71743</xdr:colOff>
      <xdr:row>0</xdr:row>
      <xdr:rowOff>648910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7DAA4289-E2A4-4912-968B-4ECE062569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59715" y="161925"/>
          <a:ext cx="1576693" cy="486985"/>
        </a:xfrm>
        <a:prstGeom prst="rect">
          <a:avLst/>
        </a:prstGeom>
      </xdr:spPr>
    </xdr:pic>
    <xdr:clientData/>
  </xdr:twoCellAnchor>
  <xdr:twoCellAnchor editAs="oneCell">
    <xdr:from>
      <xdr:col>15</xdr:col>
      <xdr:colOff>320040</xdr:colOff>
      <xdr:row>25</xdr:row>
      <xdr:rowOff>58444</xdr:rowOff>
    </xdr:from>
    <xdr:to>
      <xdr:col>15</xdr:col>
      <xdr:colOff>998220</xdr:colOff>
      <xdr:row>25</xdr:row>
      <xdr:rowOff>267910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F2C54B4F-E34B-439F-A77C-0430DFD792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860780" y="7693684"/>
          <a:ext cx="678180" cy="209466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347456</xdr:colOff>
      <xdr:row>1</xdr:row>
      <xdr:rowOff>6212</xdr:rowOff>
    </xdr:from>
    <xdr:to>
      <xdr:col>8</xdr:col>
      <xdr:colOff>156957</xdr:colOff>
      <xdr:row>2</xdr:row>
      <xdr:rowOff>178490</xdr:rowOff>
    </xdr:to>
    <xdr:pic>
      <xdr:nvPicPr>
        <xdr:cNvPr id="13391" name="Grafik 1">
          <a:extLst>
            <a:ext uri="{FF2B5EF4-FFF2-40B4-BE49-F238E27FC236}">
              <a16:creationId xmlns:a16="http://schemas.microsoft.com/office/drawing/2014/main" id="{E0BA081D-9B16-78D9-929D-F56F026B05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75978" y="254690"/>
          <a:ext cx="1283805" cy="4207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8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57150</xdr:colOff>
      <xdr:row>42</xdr:row>
      <xdr:rowOff>66675</xdr:rowOff>
    </xdr:from>
    <xdr:to>
      <xdr:col>12</xdr:col>
      <xdr:colOff>971550</xdr:colOff>
      <xdr:row>43</xdr:row>
      <xdr:rowOff>123825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B838E73E-3602-4630-B8C8-F5AC3199DD2C}"/>
            </a:ext>
          </a:extLst>
        </xdr:cNvPr>
        <xdr:cNvSpPr>
          <a:spLocks noChangeShapeType="1"/>
        </xdr:cNvSpPr>
      </xdr:nvSpPr>
      <xdr:spPr bwMode="auto">
        <a:xfrm flipV="1">
          <a:off x="7014210" y="11435715"/>
          <a:ext cx="3992880" cy="285750"/>
        </a:xfrm>
        <a:prstGeom prst="line">
          <a:avLst/>
        </a:prstGeom>
        <a:noFill/>
        <a:ln w="9525" cap="flat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prstDash val="solid"/>
          <a:round/>
          <a:headEnd type="triangle" w="med" len="med"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14</xdr:col>
      <xdr:colOff>752475</xdr:colOff>
      <xdr:row>0</xdr:row>
      <xdr:rowOff>161925</xdr:rowOff>
    </xdr:from>
    <xdr:to>
      <xdr:col>16</xdr:col>
      <xdr:colOff>71743</xdr:colOff>
      <xdr:row>0</xdr:row>
      <xdr:rowOff>648910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D28E0EA9-209F-4933-A51A-C8839BA257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59715" y="161925"/>
          <a:ext cx="1576693" cy="486985"/>
        </a:xfrm>
        <a:prstGeom prst="rect">
          <a:avLst/>
        </a:prstGeom>
      </xdr:spPr>
    </xdr:pic>
    <xdr:clientData/>
  </xdr:twoCellAnchor>
  <xdr:twoCellAnchor editAs="oneCell">
    <xdr:from>
      <xdr:col>15</xdr:col>
      <xdr:colOff>320040</xdr:colOff>
      <xdr:row>25</xdr:row>
      <xdr:rowOff>58444</xdr:rowOff>
    </xdr:from>
    <xdr:to>
      <xdr:col>15</xdr:col>
      <xdr:colOff>998220</xdr:colOff>
      <xdr:row>25</xdr:row>
      <xdr:rowOff>267910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A0277406-3BF0-4F7F-BFE0-2B735AFF80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860780" y="7693684"/>
          <a:ext cx="678180" cy="20946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57150</xdr:colOff>
      <xdr:row>42</xdr:row>
      <xdr:rowOff>66675</xdr:rowOff>
    </xdr:from>
    <xdr:to>
      <xdr:col>12</xdr:col>
      <xdr:colOff>971550</xdr:colOff>
      <xdr:row>43</xdr:row>
      <xdr:rowOff>123825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EF3C05E3-A53E-4FE7-9F7B-B88BF9A98502}"/>
            </a:ext>
          </a:extLst>
        </xdr:cNvPr>
        <xdr:cNvSpPr>
          <a:spLocks noChangeShapeType="1"/>
        </xdr:cNvSpPr>
      </xdr:nvSpPr>
      <xdr:spPr bwMode="auto">
        <a:xfrm flipV="1">
          <a:off x="7014210" y="11435715"/>
          <a:ext cx="3992880" cy="285750"/>
        </a:xfrm>
        <a:prstGeom prst="line">
          <a:avLst/>
        </a:prstGeom>
        <a:noFill/>
        <a:ln w="9525" cap="flat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prstDash val="solid"/>
          <a:round/>
          <a:headEnd type="triangle" w="med" len="med"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14</xdr:col>
      <xdr:colOff>752475</xdr:colOff>
      <xdr:row>0</xdr:row>
      <xdr:rowOff>161925</xdr:rowOff>
    </xdr:from>
    <xdr:to>
      <xdr:col>16</xdr:col>
      <xdr:colOff>71743</xdr:colOff>
      <xdr:row>0</xdr:row>
      <xdr:rowOff>648910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22D4CEAC-92B6-4DFC-A442-79F1EE8207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59715" y="161925"/>
          <a:ext cx="1576693" cy="486985"/>
        </a:xfrm>
        <a:prstGeom prst="rect">
          <a:avLst/>
        </a:prstGeom>
      </xdr:spPr>
    </xdr:pic>
    <xdr:clientData/>
  </xdr:twoCellAnchor>
  <xdr:twoCellAnchor editAs="oneCell">
    <xdr:from>
      <xdr:col>15</xdr:col>
      <xdr:colOff>320040</xdr:colOff>
      <xdr:row>25</xdr:row>
      <xdr:rowOff>58444</xdr:rowOff>
    </xdr:from>
    <xdr:to>
      <xdr:col>15</xdr:col>
      <xdr:colOff>998220</xdr:colOff>
      <xdr:row>25</xdr:row>
      <xdr:rowOff>267910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FC04094A-01B1-4803-99E2-611D112F6F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860780" y="7693684"/>
          <a:ext cx="678180" cy="20946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57150</xdr:colOff>
      <xdr:row>42</xdr:row>
      <xdr:rowOff>66675</xdr:rowOff>
    </xdr:from>
    <xdr:to>
      <xdr:col>12</xdr:col>
      <xdr:colOff>971550</xdr:colOff>
      <xdr:row>43</xdr:row>
      <xdr:rowOff>123825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1664EF0E-5D9D-4484-AA73-2750093CA2E0}"/>
            </a:ext>
          </a:extLst>
        </xdr:cNvPr>
        <xdr:cNvSpPr>
          <a:spLocks noChangeShapeType="1"/>
        </xdr:cNvSpPr>
      </xdr:nvSpPr>
      <xdr:spPr bwMode="auto">
        <a:xfrm flipV="1">
          <a:off x="7014210" y="11435715"/>
          <a:ext cx="3992880" cy="285750"/>
        </a:xfrm>
        <a:prstGeom prst="line">
          <a:avLst/>
        </a:prstGeom>
        <a:noFill/>
        <a:ln w="9525" cap="flat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prstDash val="solid"/>
          <a:round/>
          <a:headEnd type="triangle" w="med" len="med"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14</xdr:col>
      <xdr:colOff>752475</xdr:colOff>
      <xdr:row>0</xdr:row>
      <xdr:rowOff>161925</xdr:rowOff>
    </xdr:from>
    <xdr:to>
      <xdr:col>16</xdr:col>
      <xdr:colOff>71743</xdr:colOff>
      <xdr:row>0</xdr:row>
      <xdr:rowOff>648910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C5B5F670-EC8C-4F7A-9E9C-0AA1C320E6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59715" y="161925"/>
          <a:ext cx="1576693" cy="486985"/>
        </a:xfrm>
        <a:prstGeom prst="rect">
          <a:avLst/>
        </a:prstGeom>
      </xdr:spPr>
    </xdr:pic>
    <xdr:clientData/>
  </xdr:twoCellAnchor>
  <xdr:twoCellAnchor editAs="oneCell">
    <xdr:from>
      <xdr:col>15</xdr:col>
      <xdr:colOff>320040</xdr:colOff>
      <xdr:row>25</xdr:row>
      <xdr:rowOff>58444</xdr:rowOff>
    </xdr:from>
    <xdr:to>
      <xdr:col>15</xdr:col>
      <xdr:colOff>998220</xdr:colOff>
      <xdr:row>25</xdr:row>
      <xdr:rowOff>267910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8284B9A1-C26E-4832-835C-3ACB8050F8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860780" y="7693684"/>
          <a:ext cx="678180" cy="209466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57150</xdr:colOff>
      <xdr:row>42</xdr:row>
      <xdr:rowOff>66675</xdr:rowOff>
    </xdr:from>
    <xdr:to>
      <xdr:col>12</xdr:col>
      <xdr:colOff>971550</xdr:colOff>
      <xdr:row>43</xdr:row>
      <xdr:rowOff>123825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F2CD8658-A437-4116-9668-13A76A1B5FE0}"/>
            </a:ext>
          </a:extLst>
        </xdr:cNvPr>
        <xdr:cNvSpPr>
          <a:spLocks noChangeShapeType="1"/>
        </xdr:cNvSpPr>
      </xdr:nvSpPr>
      <xdr:spPr bwMode="auto">
        <a:xfrm flipV="1">
          <a:off x="7014210" y="11435715"/>
          <a:ext cx="3992880" cy="285750"/>
        </a:xfrm>
        <a:prstGeom prst="line">
          <a:avLst/>
        </a:prstGeom>
        <a:noFill/>
        <a:ln w="9525" cap="flat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prstDash val="solid"/>
          <a:round/>
          <a:headEnd type="triangle" w="med" len="med"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14</xdr:col>
      <xdr:colOff>752475</xdr:colOff>
      <xdr:row>0</xdr:row>
      <xdr:rowOff>161925</xdr:rowOff>
    </xdr:from>
    <xdr:to>
      <xdr:col>16</xdr:col>
      <xdr:colOff>71743</xdr:colOff>
      <xdr:row>0</xdr:row>
      <xdr:rowOff>648910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460F4F6-9B1D-42D0-8631-9BA076DED0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59715" y="161925"/>
          <a:ext cx="1576693" cy="486985"/>
        </a:xfrm>
        <a:prstGeom prst="rect">
          <a:avLst/>
        </a:prstGeom>
      </xdr:spPr>
    </xdr:pic>
    <xdr:clientData/>
  </xdr:twoCellAnchor>
  <xdr:twoCellAnchor editAs="oneCell">
    <xdr:from>
      <xdr:col>15</xdr:col>
      <xdr:colOff>320040</xdr:colOff>
      <xdr:row>25</xdr:row>
      <xdr:rowOff>58444</xdr:rowOff>
    </xdr:from>
    <xdr:to>
      <xdr:col>15</xdr:col>
      <xdr:colOff>998220</xdr:colOff>
      <xdr:row>25</xdr:row>
      <xdr:rowOff>267910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39CEE4AC-8986-4AAD-BA93-15B2504936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860780" y="7693684"/>
          <a:ext cx="678180" cy="209466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57150</xdr:colOff>
      <xdr:row>42</xdr:row>
      <xdr:rowOff>66675</xdr:rowOff>
    </xdr:from>
    <xdr:to>
      <xdr:col>12</xdr:col>
      <xdr:colOff>971550</xdr:colOff>
      <xdr:row>43</xdr:row>
      <xdr:rowOff>123825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586D4588-7CD0-42C1-BDF7-0ACC9C3A6E4C}"/>
            </a:ext>
          </a:extLst>
        </xdr:cNvPr>
        <xdr:cNvSpPr>
          <a:spLocks noChangeShapeType="1"/>
        </xdr:cNvSpPr>
      </xdr:nvSpPr>
      <xdr:spPr bwMode="auto">
        <a:xfrm flipV="1">
          <a:off x="7014210" y="11435715"/>
          <a:ext cx="3992880" cy="285750"/>
        </a:xfrm>
        <a:prstGeom prst="line">
          <a:avLst/>
        </a:prstGeom>
        <a:noFill/>
        <a:ln w="9525" cap="flat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prstDash val="solid"/>
          <a:round/>
          <a:headEnd type="triangle" w="med" len="med"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14</xdr:col>
      <xdr:colOff>752475</xdr:colOff>
      <xdr:row>0</xdr:row>
      <xdr:rowOff>161925</xdr:rowOff>
    </xdr:from>
    <xdr:to>
      <xdr:col>16</xdr:col>
      <xdr:colOff>71743</xdr:colOff>
      <xdr:row>0</xdr:row>
      <xdr:rowOff>648910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F8BF0E84-111D-4F48-A0FA-505C80AAD4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59715" y="161925"/>
          <a:ext cx="1576693" cy="486985"/>
        </a:xfrm>
        <a:prstGeom prst="rect">
          <a:avLst/>
        </a:prstGeom>
      </xdr:spPr>
    </xdr:pic>
    <xdr:clientData/>
  </xdr:twoCellAnchor>
  <xdr:twoCellAnchor editAs="oneCell">
    <xdr:from>
      <xdr:col>15</xdr:col>
      <xdr:colOff>320040</xdr:colOff>
      <xdr:row>25</xdr:row>
      <xdr:rowOff>58444</xdr:rowOff>
    </xdr:from>
    <xdr:to>
      <xdr:col>15</xdr:col>
      <xdr:colOff>998220</xdr:colOff>
      <xdr:row>25</xdr:row>
      <xdr:rowOff>267910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6D9C575B-BB03-4E98-AC98-33C87BDE81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860780" y="7693684"/>
          <a:ext cx="678180" cy="209466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57150</xdr:colOff>
      <xdr:row>42</xdr:row>
      <xdr:rowOff>66675</xdr:rowOff>
    </xdr:from>
    <xdr:to>
      <xdr:col>12</xdr:col>
      <xdr:colOff>971550</xdr:colOff>
      <xdr:row>43</xdr:row>
      <xdr:rowOff>123825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793BEC4-63C1-4550-A2CE-FD900C5F6C53}"/>
            </a:ext>
          </a:extLst>
        </xdr:cNvPr>
        <xdr:cNvSpPr>
          <a:spLocks noChangeShapeType="1"/>
        </xdr:cNvSpPr>
      </xdr:nvSpPr>
      <xdr:spPr bwMode="auto">
        <a:xfrm flipV="1">
          <a:off x="7014210" y="11435715"/>
          <a:ext cx="3992880" cy="285750"/>
        </a:xfrm>
        <a:prstGeom prst="line">
          <a:avLst/>
        </a:prstGeom>
        <a:noFill/>
        <a:ln w="9525" cap="flat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prstDash val="solid"/>
          <a:round/>
          <a:headEnd type="triangle" w="med" len="med"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14</xdr:col>
      <xdr:colOff>752475</xdr:colOff>
      <xdr:row>0</xdr:row>
      <xdr:rowOff>161925</xdr:rowOff>
    </xdr:from>
    <xdr:to>
      <xdr:col>16</xdr:col>
      <xdr:colOff>71743</xdr:colOff>
      <xdr:row>0</xdr:row>
      <xdr:rowOff>648910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379E000B-BAB8-4E09-9F96-CCFD2ECD7D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59715" y="161925"/>
          <a:ext cx="1576693" cy="486985"/>
        </a:xfrm>
        <a:prstGeom prst="rect">
          <a:avLst/>
        </a:prstGeom>
      </xdr:spPr>
    </xdr:pic>
    <xdr:clientData/>
  </xdr:twoCellAnchor>
  <xdr:twoCellAnchor editAs="oneCell">
    <xdr:from>
      <xdr:col>15</xdr:col>
      <xdr:colOff>320040</xdr:colOff>
      <xdr:row>25</xdr:row>
      <xdr:rowOff>58444</xdr:rowOff>
    </xdr:from>
    <xdr:to>
      <xdr:col>15</xdr:col>
      <xdr:colOff>998220</xdr:colOff>
      <xdr:row>25</xdr:row>
      <xdr:rowOff>267910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6678BCF3-C413-4493-AE65-946577DB54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860780" y="7693684"/>
          <a:ext cx="678180" cy="209466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57150</xdr:colOff>
      <xdr:row>42</xdr:row>
      <xdr:rowOff>66675</xdr:rowOff>
    </xdr:from>
    <xdr:to>
      <xdr:col>12</xdr:col>
      <xdr:colOff>971550</xdr:colOff>
      <xdr:row>43</xdr:row>
      <xdr:rowOff>123825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991D97F-7AEA-404E-839B-4CCA7168645A}"/>
            </a:ext>
          </a:extLst>
        </xdr:cNvPr>
        <xdr:cNvSpPr>
          <a:spLocks noChangeShapeType="1"/>
        </xdr:cNvSpPr>
      </xdr:nvSpPr>
      <xdr:spPr bwMode="auto">
        <a:xfrm flipV="1">
          <a:off x="7014210" y="11435715"/>
          <a:ext cx="3992880" cy="285750"/>
        </a:xfrm>
        <a:prstGeom prst="line">
          <a:avLst/>
        </a:prstGeom>
        <a:noFill/>
        <a:ln w="9525" cap="flat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prstDash val="solid"/>
          <a:round/>
          <a:headEnd type="triangle" w="med" len="med"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14</xdr:col>
      <xdr:colOff>752475</xdr:colOff>
      <xdr:row>0</xdr:row>
      <xdr:rowOff>161925</xdr:rowOff>
    </xdr:from>
    <xdr:to>
      <xdr:col>16</xdr:col>
      <xdr:colOff>71743</xdr:colOff>
      <xdr:row>0</xdr:row>
      <xdr:rowOff>648910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B73826A8-3323-4114-B39A-20377865B4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59715" y="161925"/>
          <a:ext cx="1576693" cy="486985"/>
        </a:xfrm>
        <a:prstGeom prst="rect">
          <a:avLst/>
        </a:prstGeom>
      </xdr:spPr>
    </xdr:pic>
    <xdr:clientData/>
  </xdr:twoCellAnchor>
  <xdr:twoCellAnchor editAs="oneCell">
    <xdr:from>
      <xdr:col>15</xdr:col>
      <xdr:colOff>320040</xdr:colOff>
      <xdr:row>25</xdr:row>
      <xdr:rowOff>58444</xdr:rowOff>
    </xdr:from>
    <xdr:to>
      <xdr:col>15</xdr:col>
      <xdr:colOff>998220</xdr:colOff>
      <xdr:row>25</xdr:row>
      <xdr:rowOff>267910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D61E90E8-7BBB-4993-9E5D-E0627F39E8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860780" y="7693684"/>
          <a:ext cx="678180" cy="209466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57150</xdr:colOff>
      <xdr:row>42</xdr:row>
      <xdr:rowOff>66675</xdr:rowOff>
    </xdr:from>
    <xdr:to>
      <xdr:col>12</xdr:col>
      <xdr:colOff>971550</xdr:colOff>
      <xdr:row>43</xdr:row>
      <xdr:rowOff>123825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B19A62F1-A3BA-402D-A2C0-C23CAD52B5C9}"/>
            </a:ext>
          </a:extLst>
        </xdr:cNvPr>
        <xdr:cNvSpPr>
          <a:spLocks noChangeShapeType="1"/>
        </xdr:cNvSpPr>
      </xdr:nvSpPr>
      <xdr:spPr bwMode="auto">
        <a:xfrm flipV="1">
          <a:off x="7014210" y="11435715"/>
          <a:ext cx="3992880" cy="285750"/>
        </a:xfrm>
        <a:prstGeom prst="line">
          <a:avLst/>
        </a:prstGeom>
        <a:noFill/>
        <a:ln w="9525" cap="flat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prstDash val="solid"/>
          <a:round/>
          <a:headEnd type="triangle" w="med" len="med"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14</xdr:col>
      <xdr:colOff>752475</xdr:colOff>
      <xdr:row>0</xdr:row>
      <xdr:rowOff>161925</xdr:rowOff>
    </xdr:from>
    <xdr:to>
      <xdr:col>16</xdr:col>
      <xdr:colOff>71743</xdr:colOff>
      <xdr:row>0</xdr:row>
      <xdr:rowOff>648910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7E6221A1-9C9A-4797-8335-37E1D6ABA5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59715" y="161925"/>
          <a:ext cx="1576693" cy="486985"/>
        </a:xfrm>
        <a:prstGeom prst="rect">
          <a:avLst/>
        </a:prstGeom>
      </xdr:spPr>
    </xdr:pic>
    <xdr:clientData/>
  </xdr:twoCellAnchor>
  <xdr:twoCellAnchor editAs="oneCell">
    <xdr:from>
      <xdr:col>15</xdr:col>
      <xdr:colOff>320040</xdr:colOff>
      <xdr:row>25</xdr:row>
      <xdr:rowOff>58444</xdr:rowOff>
    </xdr:from>
    <xdr:to>
      <xdr:col>15</xdr:col>
      <xdr:colOff>998220</xdr:colOff>
      <xdr:row>25</xdr:row>
      <xdr:rowOff>267910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33F10B2F-DFB1-46E4-9ECE-3C03BEB73C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860780" y="7693684"/>
          <a:ext cx="678180" cy="20946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C41BDA-7B57-4594-8FF1-45DCD044790E}">
  <sheetPr codeName="Tabelle1">
    <pageSetUpPr fitToPage="1"/>
  </sheetPr>
  <dimension ref="A2:P28"/>
  <sheetViews>
    <sheetView showGridLines="0" tabSelected="1" workbookViewId="0">
      <selection activeCell="A3" sqref="A3"/>
    </sheetView>
  </sheetViews>
  <sheetFormatPr baseColWidth="10" defaultRowHeight="12.75"/>
  <cols>
    <col min="1" max="1" width="54.7109375" customWidth="1"/>
    <col min="2" max="2" width="21.28515625" customWidth="1"/>
    <col min="3" max="3" width="54.42578125" customWidth="1"/>
    <col min="4" max="16" width="11.5703125" customWidth="1"/>
  </cols>
  <sheetData>
    <row r="2" spans="1:16" ht="30" customHeight="1">
      <c r="A2" s="102" t="s">
        <v>67</v>
      </c>
      <c r="B2" s="101"/>
      <c r="C2" s="210" t="s">
        <v>73</v>
      </c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101"/>
    </row>
    <row r="3" spans="1:16" ht="49.9" customHeight="1">
      <c r="A3" s="103">
        <v>2026</v>
      </c>
      <c r="C3" s="103" t="s">
        <v>74</v>
      </c>
    </row>
    <row r="5" spans="1:16" ht="38.25">
      <c r="A5" s="209" t="s">
        <v>70</v>
      </c>
    </row>
    <row r="6" spans="1:16" ht="28.5" customHeight="1"/>
    <row r="28" spans="1:1" ht="25.5">
      <c r="A28" s="209" t="s">
        <v>71</v>
      </c>
    </row>
  </sheetData>
  <sheetProtection insertRows="0" deleteRows="0" selectLockedCells="1"/>
  <pageMargins left="0.7" right="0.7" top="0.78740157499999996" bottom="0.78740157499999996" header="0.3" footer="0.3"/>
  <pageSetup scale="69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6304C1-D3E1-4E32-8154-D630E8B0D151}">
  <sheetPr codeName="Tabelle10">
    <pageSetUpPr fitToPage="1"/>
  </sheetPr>
  <dimension ref="A1:P45"/>
  <sheetViews>
    <sheetView workbookViewId="0">
      <pane ySplit="5" topLeftCell="A6" activePane="bottomLeft" state="frozenSplit"/>
      <selection activeCell="A2" sqref="A2"/>
      <selection pane="bottomLeft" activeCell="A3" sqref="A3"/>
    </sheetView>
  </sheetViews>
  <sheetFormatPr baseColWidth="10" defaultColWidth="11.42578125" defaultRowHeight="12.75"/>
  <cols>
    <col min="1" max="1" width="10.7109375" style="109" customWidth="1"/>
    <col min="2" max="3" width="7.7109375" style="109" customWidth="1"/>
    <col min="4" max="4" width="45.7109375" style="109" customWidth="1"/>
    <col min="5" max="10" width="11.42578125" style="109" customWidth="1"/>
    <col min="11" max="11" width="15" style="109" customWidth="1"/>
    <col min="12" max="14" width="11.42578125" style="109" customWidth="1"/>
    <col min="15" max="15" width="18.28515625" style="109" customWidth="1"/>
    <col min="16" max="16" width="15" style="109" customWidth="1"/>
    <col min="17" max="16384" width="11.42578125" style="109"/>
  </cols>
  <sheetData>
    <row r="1" spans="1:16" ht="59.25" customHeight="1" thickBot="1">
      <c r="A1" s="211" t="str" cm="1">
        <f t="array" aca="1" ref="A1" ca="1">"SoVD - Landesverband Schleswig-Holstein e.V.
Kassenbuch - Journal - Ortsverband: " &amp; (Hinweise!C3) &amp; "
Jahr: " &amp; MID(CELL("Dateiname",A1),FIND("]",CELL("Dateiname",A1))+1,255)&amp; " " &amp; (Hinweise!A3)</f>
        <v>SoVD - Landesverband Schleswig-Holstein e.V.
Kassenbuch - Journal - Ortsverband: Ortsverband eingeben
Jahr: September 2026</v>
      </c>
      <c r="B1" s="212"/>
      <c r="C1" s="212"/>
      <c r="D1" s="212"/>
      <c r="E1" s="212"/>
      <c r="F1" s="212"/>
      <c r="G1" s="212"/>
      <c r="H1" s="212"/>
      <c r="I1" s="212"/>
      <c r="J1" s="212"/>
      <c r="K1" s="212"/>
      <c r="L1" s="212"/>
      <c r="M1" s="212"/>
      <c r="N1" s="212"/>
      <c r="O1" s="212"/>
      <c r="P1" s="213"/>
    </row>
    <row r="2" spans="1:16" ht="26.25" customHeight="1" thickBot="1">
      <c r="A2" s="110"/>
      <c r="B2" s="111"/>
      <c r="C2" s="111"/>
      <c r="D2" s="111"/>
      <c r="E2" s="112" t="s">
        <v>0</v>
      </c>
      <c r="F2" s="113"/>
      <c r="G2" s="113"/>
      <c r="H2" s="113"/>
      <c r="I2" s="113"/>
      <c r="J2" s="113"/>
      <c r="K2" s="114" t="s">
        <v>62</v>
      </c>
      <c r="L2" s="115"/>
      <c r="M2" s="116"/>
      <c r="N2" s="114" t="s">
        <v>1</v>
      </c>
      <c r="O2" s="115"/>
      <c r="P2" s="116"/>
    </row>
    <row r="3" spans="1:16" s="117" customFormat="1" ht="24" customHeight="1">
      <c r="A3" s="195" t="s">
        <v>2</v>
      </c>
      <c r="B3" s="196" t="s">
        <v>3</v>
      </c>
      <c r="C3" s="197" t="s">
        <v>4</v>
      </c>
      <c r="D3" s="198" t="s">
        <v>5</v>
      </c>
      <c r="E3" s="199" t="s">
        <v>6</v>
      </c>
      <c r="F3" s="200" t="s">
        <v>6</v>
      </c>
      <c r="G3" s="199" t="s">
        <v>7</v>
      </c>
      <c r="H3" s="200" t="s">
        <v>7</v>
      </c>
      <c r="I3" s="199" t="s">
        <v>8</v>
      </c>
      <c r="J3" s="200" t="s">
        <v>8</v>
      </c>
      <c r="K3" s="199" t="s">
        <v>9</v>
      </c>
      <c r="L3" s="201" t="s">
        <v>9</v>
      </c>
      <c r="M3" s="200" t="s">
        <v>9</v>
      </c>
      <c r="N3" s="199" t="s">
        <v>10</v>
      </c>
      <c r="O3" s="201" t="s">
        <v>10</v>
      </c>
      <c r="P3" s="200" t="s">
        <v>10</v>
      </c>
    </row>
    <row r="4" spans="1:16" s="117" customFormat="1" ht="12.75" customHeight="1">
      <c r="A4" s="216"/>
      <c r="B4" s="216"/>
      <c r="C4" s="216"/>
      <c r="D4" s="214"/>
      <c r="E4" s="218" t="s">
        <v>11</v>
      </c>
      <c r="F4" s="214" t="s">
        <v>12</v>
      </c>
      <c r="G4" s="218" t="s">
        <v>13</v>
      </c>
      <c r="H4" s="214" t="s">
        <v>12</v>
      </c>
      <c r="I4" s="218" t="s">
        <v>13</v>
      </c>
      <c r="J4" s="214" t="s">
        <v>12</v>
      </c>
      <c r="K4" s="202">
        <v>10</v>
      </c>
      <c r="L4" s="203">
        <v>30</v>
      </c>
      <c r="M4" s="204">
        <v>40</v>
      </c>
      <c r="N4" s="202">
        <v>70</v>
      </c>
      <c r="O4" s="203">
        <v>80</v>
      </c>
      <c r="P4" s="204">
        <v>90</v>
      </c>
    </row>
    <row r="5" spans="1:16" ht="24" customHeight="1" thickBot="1">
      <c r="A5" s="217"/>
      <c r="B5" s="217"/>
      <c r="C5" s="217"/>
      <c r="D5" s="215"/>
      <c r="E5" s="219"/>
      <c r="F5" s="215"/>
      <c r="G5" s="219"/>
      <c r="H5" s="215"/>
      <c r="I5" s="219"/>
      <c r="J5" s="215"/>
      <c r="K5" s="205" t="s">
        <v>14</v>
      </c>
      <c r="L5" s="206" t="s">
        <v>15</v>
      </c>
      <c r="M5" s="207" t="s">
        <v>16</v>
      </c>
      <c r="N5" s="205" t="s">
        <v>51</v>
      </c>
      <c r="O5" s="206" t="s">
        <v>17</v>
      </c>
      <c r="P5" s="207" t="s">
        <v>18</v>
      </c>
    </row>
    <row r="6" spans="1:16" ht="24" customHeight="1">
      <c r="A6" s="118" cm="1">
        <f t="array" aca="1" ref="A6" ca="1">DATEVALUE(
 "1." &amp;
 MID(CELL("Dateiname",A1),
      FIND("]",CELL("Dateiname",A1))+1,
      255
 ) &amp;
 "." &amp;
 Hinweise!A3
)</f>
        <v>46266</v>
      </c>
      <c r="B6" s="119"/>
      <c r="C6" s="120"/>
      <c r="D6" s="107" t="s">
        <v>39</v>
      </c>
      <c r="E6" s="108">
        <f>August!F37</f>
        <v>0</v>
      </c>
      <c r="F6" s="108"/>
      <c r="G6" s="108">
        <f>August!H37</f>
        <v>0</v>
      </c>
      <c r="H6" s="108"/>
      <c r="I6" s="108">
        <f>August!J37</f>
        <v>0</v>
      </c>
      <c r="J6" s="108"/>
      <c r="K6" s="108"/>
      <c r="L6" s="108"/>
      <c r="M6" s="108"/>
      <c r="N6" s="108"/>
      <c r="O6" s="108"/>
      <c r="P6" s="108"/>
    </row>
    <row r="7" spans="1:16" s="14" customFormat="1" ht="24" customHeight="1">
      <c r="A7" s="1"/>
      <c r="B7" s="99"/>
      <c r="C7" s="99"/>
      <c r="D7" s="96"/>
      <c r="E7" s="95"/>
      <c r="F7" s="95"/>
      <c r="G7" s="95"/>
      <c r="H7" s="95"/>
      <c r="I7" s="95"/>
      <c r="J7" s="95"/>
      <c r="K7" s="95"/>
      <c r="L7" s="95"/>
      <c r="M7" s="95"/>
      <c r="N7" s="95"/>
      <c r="O7" s="95"/>
      <c r="P7" s="95"/>
    </row>
    <row r="8" spans="1:16" s="14" customFormat="1" ht="24" customHeight="1">
      <c r="A8" s="1"/>
      <c r="B8" s="99"/>
      <c r="C8" s="99"/>
      <c r="D8" s="96"/>
      <c r="E8" s="95"/>
      <c r="F8" s="95"/>
      <c r="G8" s="95"/>
      <c r="H8" s="95"/>
      <c r="I8" s="95"/>
      <c r="J8" s="95"/>
      <c r="K8" s="95"/>
      <c r="L8" s="95"/>
      <c r="M8" s="95"/>
      <c r="N8" s="95"/>
      <c r="O8" s="95"/>
      <c r="P8" s="95"/>
    </row>
    <row r="9" spans="1:16" s="14" customFormat="1" ht="24" customHeight="1">
      <c r="A9" s="2"/>
      <c r="B9" s="99"/>
      <c r="C9" s="99"/>
      <c r="D9" s="96"/>
      <c r="E9" s="95"/>
      <c r="F9" s="95"/>
      <c r="G9" s="95"/>
      <c r="H9" s="95"/>
      <c r="I9" s="95"/>
      <c r="J9" s="95"/>
      <c r="K9" s="95"/>
      <c r="L9" s="95"/>
      <c r="M9" s="95"/>
      <c r="N9" s="95"/>
      <c r="O9" s="95"/>
      <c r="P9" s="95"/>
    </row>
    <row r="10" spans="1:16" s="14" customFormat="1" ht="24" customHeight="1">
      <c r="A10" s="2"/>
      <c r="B10" s="99"/>
      <c r="C10" s="99"/>
      <c r="D10" s="96"/>
      <c r="E10" s="95"/>
      <c r="F10" s="95"/>
      <c r="G10" s="95"/>
      <c r="H10" s="95"/>
      <c r="I10" s="95"/>
      <c r="J10" s="95"/>
      <c r="K10" s="95"/>
      <c r="L10" s="95"/>
      <c r="M10" s="95"/>
      <c r="N10" s="95"/>
      <c r="O10" s="95"/>
      <c r="P10" s="95"/>
    </row>
    <row r="11" spans="1:16" s="14" customFormat="1" ht="24" customHeight="1">
      <c r="A11" s="2"/>
      <c r="B11" s="99"/>
      <c r="C11" s="99"/>
      <c r="D11" s="96"/>
      <c r="E11" s="95"/>
      <c r="F11" s="95"/>
      <c r="G11" s="95"/>
      <c r="H11" s="95"/>
      <c r="I11" s="95"/>
      <c r="J11" s="95"/>
      <c r="K11" s="95"/>
      <c r="L11" s="95"/>
      <c r="M11" s="95"/>
      <c r="N11" s="95"/>
      <c r="O11" s="95"/>
      <c r="P11" s="95"/>
    </row>
    <row r="12" spans="1:16" s="14" customFormat="1" ht="24" customHeight="1">
      <c r="A12" s="2"/>
      <c r="B12" s="99"/>
      <c r="C12" s="99"/>
      <c r="D12" s="96"/>
      <c r="E12" s="95"/>
      <c r="F12" s="95"/>
      <c r="G12" s="95"/>
      <c r="H12" s="95"/>
      <c r="I12" s="95"/>
      <c r="J12" s="95"/>
      <c r="K12" s="95"/>
      <c r="L12" s="95"/>
      <c r="M12" s="95"/>
      <c r="N12" s="95"/>
      <c r="O12" s="95"/>
      <c r="P12" s="95"/>
    </row>
    <row r="13" spans="1:16" s="14" customFormat="1" ht="24" customHeight="1">
      <c r="A13" s="2"/>
      <c r="B13" s="99"/>
      <c r="C13" s="99"/>
      <c r="D13" s="96"/>
      <c r="E13" s="95"/>
      <c r="F13" s="95"/>
      <c r="G13" s="95"/>
      <c r="H13" s="95"/>
      <c r="I13" s="95"/>
      <c r="J13" s="95"/>
      <c r="K13" s="95"/>
      <c r="L13" s="95"/>
      <c r="M13" s="95"/>
      <c r="N13" s="95"/>
      <c r="O13" s="95"/>
      <c r="P13" s="95"/>
    </row>
    <row r="14" spans="1:16" s="14" customFormat="1" ht="24" customHeight="1">
      <c r="A14" s="2"/>
      <c r="B14" s="99"/>
      <c r="C14" s="99"/>
      <c r="D14" s="96"/>
      <c r="E14" s="95"/>
      <c r="F14" s="95"/>
      <c r="G14" s="95"/>
      <c r="H14" s="95"/>
      <c r="I14" s="95"/>
      <c r="J14" s="95"/>
      <c r="K14" s="95"/>
      <c r="L14" s="95"/>
      <c r="M14" s="95"/>
      <c r="N14" s="95"/>
      <c r="O14" s="95"/>
      <c r="P14" s="95"/>
    </row>
    <row r="15" spans="1:16" s="14" customFormat="1" ht="24" customHeight="1">
      <c r="A15" s="2"/>
      <c r="B15" s="99"/>
      <c r="C15" s="99"/>
      <c r="D15" s="96"/>
      <c r="E15" s="95"/>
      <c r="F15" s="95"/>
      <c r="G15" s="95"/>
      <c r="H15" s="95"/>
      <c r="I15" s="95"/>
      <c r="J15" s="95"/>
      <c r="K15" s="95"/>
      <c r="L15" s="95"/>
      <c r="M15" s="95"/>
      <c r="N15" s="95"/>
      <c r="O15" s="95"/>
      <c r="P15" s="95"/>
    </row>
    <row r="16" spans="1:16" s="14" customFormat="1" ht="24" customHeight="1">
      <c r="A16" s="2"/>
      <c r="B16" s="99"/>
      <c r="C16" s="99"/>
      <c r="D16" s="96"/>
      <c r="E16" s="95"/>
      <c r="F16" s="95"/>
      <c r="G16" s="95"/>
      <c r="H16" s="95"/>
      <c r="I16" s="95"/>
      <c r="J16" s="95"/>
      <c r="K16" s="95"/>
      <c r="L16" s="95"/>
      <c r="M16" s="95"/>
      <c r="N16" s="95"/>
      <c r="O16" s="95"/>
      <c r="P16" s="95"/>
    </row>
    <row r="17" spans="1:16" s="14" customFormat="1" ht="24" customHeight="1">
      <c r="A17" s="2"/>
      <c r="B17" s="99"/>
      <c r="C17" s="99"/>
      <c r="D17" s="96"/>
      <c r="E17" s="95"/>
      <c r="F17" s="95"/>
      <c r="G17" s="95"/>
      <c r="H17" s="95"/>
      <c r="I17" s="95"/>
      <c r="J17" s="95"/>
      <c r="K17" s="95"/>
      <c r="L17" s="95"/>
      <c r="M17" s="95"/>
      <c r="N17" s="95"/>
      <c r="O17" s="95"/>
      <c r="P17" s="95"/>
    </row>
    <row r="18" spans="1:16" s="14" customFormat="1" ht="24" customHeight="1">
      <c r="A18" s="2"/>
      <c r="B18" s="99"/>
      <c r="C18" s="99"/>
      <c r="D18" s="96"/>
      <c r="E18" s="95"/>
      <c r="F18" s="95"/>
      <c r="G18" s="95"/>
      <c r="H18" s="95"/>
      <c r="I18" s="95"/>
      <c r="J18" s="95"/>
      <c r="K18" s="95"/>
      <c r="L18" s="95"/>
      <c r="M18" s="95"/>
      <c r="N18" s="95"/>
      <c r="O18" s="95"/>
      <c r="P18" s="95"/>
    </row>
    <row r="19" spans="1:16" s="14" customFormat="1" ht="24" customHeight="1">
      <c r="A19" s="2"/>
      <c r="B19" s="99"/>
      <c r="C19" s="99"/>
      <c r="D19" s="96"/>
      <c r="E19" s="95"/>
      <c r="F19" s="95"/>
      <c r="G19" s="95"/>
      <c r="H19" s="95"/>
      <c r="I19" s="95"/>
      <c r="J19" s="95"/>
      <c r="K19" s="95"/>
      <c r="L19" s="95"/>
      <c r="M19" s="95"/>
      <c r="N19" s="95"/>
      <c r="O19" s="95"/>
      <c r="P19" s="95"/>
    </row>
    <row r="20" spans="1:16" s="14" customFormat="1" ht="24" customHeight="1">
      <c r="A20" s="1"/>
      <c r="B20" s="99"/>
      <c r="C20" s="100"/>
      <c r="D20" s="96"/>
      <c r="E20" s="95"/>
      <c r="F20" s="95"/>
      <c r="G20" s="95"/>
      <c r="H20" s="95"/>
      <c r="I20" s="95"/>
      <c r="J20" s="95"/>
      <c r="K20" s="95"/>
      <c r="L20" s="95"/>
      <c r="M20" s="95"/>
      <c r="N20" s="95"/>
      <c r="O20" s="95"/>
      <c r="P20" s="95"/>
    </row>
    <row r="21" spans="1:16" s="14" customFormat="1" ht="24" customHeight="1">
      <c r="A21" s="1"/>
      <c r="B21" s="99"/>
      <c r="C21" s="100"/>
      <c r="D21" s="96"/>
      <c r="E21" s="95"/>
      <c r="F21" s="95"/>
      <c r="G21" s="95"/>
      <c r="H21" s="95"/>
      <c r="I21" s="95"/>
      <c r="J21" s="95"/>
      <c r="K21" s="95"/>
      <c r="L21" s="95"/>
      <c r="M21" s="95"/>
      <c r="N21" s="95"/>
      <c r="O21" s="95"/>
      <c r="P21" s="95"/>
    </row>
    <row r="22" spans="1:16" s="14" customFormat="1" ht="24" customHeight="1">
      <c r="A22" s="1"/>
      <c r="B22" s="99"/>
      <c r="C22" s="100"/>
      <c r="D22" s="96"/>
      <c r="E22" s="95"/>
      <c r="F22" s="95"/>
      <c r="G22" s="95"/>
      <c r="H22" s="95"/>
      <c r="I22" s="95"/>
      <c r="J22" s="95"/>
      <c r="K22" s="95"/>
      <c r="L22" s="95"/>
      <c r="M22" s="95"/>
      <c r="N22" s="95"/>
      <c r="O22" s="95"/>
      <c r="P22" s="95"/>
    </row>
    <row r="23" spans="1:16" s="14" customFormat="1" ht="24" customHeight="1">
      <c r="A23" s="2"/>
      <c r="B23" s="99"/>
      <c r="C23" s="100"/>
      <c r="D23" s="96"/>
      <c r="E23" s="95"/>
      <c r="F23" s="95"/>
      <c r="G23" s="95"/>
      <c r="H23" s="95"/>
      <c r="I23" s="95"/>
      <c r="J23" s="95"/>
      <c r="K23" s="95"/>
      <c r="L23" s="95"/>
      <c r="M23" s="95"/>
      <c r="N23" s="95"/>
      <c r="O23" s="95"/>
      <c r="P23" s="95"/>
    </row>
    <row r="24" spans="1:16" s="14" customFormat="1" ht="24" customHeight="1">
      <c r="A24" s="2"/>
      <c r="B24" s="99"/>
      <c r="C24" s="100"/>
      <c r="D24" s="96"/>
      <c r="E24" s="95"/>
      <c r="F24" s="95"/>
      <c r="G24" s="95"/>
      <c r="H24" s="95"/>
      <c r="I24" s="95"/>
      <c r="J24" s="95"/>
      <c r="K24" s="95"/>
      <c r="L24" s="95"/>
      <c r="M24" s="95"/>
      <c r="N24" s="95"/>
      <c r="O24" s="95"/>
      <c r="P24" s="95"/>
    </row>
    <row r="25" spans="1:16" ht="24" customHeight="1" thickBot="1">
      <c r="A25" s="104"/>
      <c r="B25" s="105"/>
      <c r="C25" s="106"/>
      <c r="D25" s="107"/>
      <c r="E25" s="108"/>
      <c r="F25" s="108"/>
      <c r="G25" s="108"/>
      <c r="H25" s="108"/>
      <c r="I25" s="108"/>
      <c r="J25" s="108"/>
      <c r="K25" s="108"/>
      <c r="L25" s="108"/>
      <c r="M25" s="108"/>
      <c r="N25" s="108"/>
      <c r="O25" s="108"/>
      <c r="P25" s="108"/>
    </row>
    <row r="26" spans="1:16" ht="24" customHeight="1" thickBot="1">
      <c r="A26" s="211" t="s">
        <v>72</v>
      </c>
      <c r="B26" s="212"/>
      <c r="C26" s="212"/>
      <c r="D26" s="212"/>
      <c r="E26" s="212"/>
      <c r="F26" s="212"/>
      <c r="G26" s="212"/>
      <c r="H26" s="212"/>
      <c r="I26" s="212"/>
      <c r="J26" s="212"/>
      <c r="K26" s="212"/>
      <c r="L26" s="212"/>
      <c r="M26" s="212"/>
      <c r="N26" s="212"/>
      <c r="O26" s="212"/>
      <c r="P26" s="213"/>
    </row>
    <row r="27" spans="1:16" ht="13.5" thickBot="1">
      <c r="A27" s="121"/>
      <c r="B27" s="122"/>
      <c r="C27" s="122"/>
      <c r="D27" s="123"/>
      <c r="E27" s="124"/>
      <c r="F27" s="124"/>
      <c r="G27" s="124"/>
      <c r="H27" s="124"/>
      <c r="I27" s="124"/>
      <c r="J27" s="124"/>
      <c r="K27" s="124"/>
      <c r="L27" s="124"/>
      <c r="M27" s="124"/>
      <c r="N27" s="124"/>
      <c r="O27" s="124"/>
      <c r="P27" s="124"/>
    </row>
    <row r="28" spans="1:16" ht="21.75" customHeight="1" thickBot="1">
      <c r="A28" s="121"/>
      <c r="B28" s="121"/>
      <c r="C28" s="121"/>
      <c r="D28" s="125" t="s">
        <v>19</v>
      </c>
      <c r="E28" s="3">
        <f t="shared" ref="E28:P28" si="0">SUM(E6:E26)</f>
        <v>0</v>
      </c>
      <c r="F28" s="4">
        <f t="shared" si="0"/>
        <v>0</v>
      </c>
      <c r="G28" s="3">
        <f t="shared" si="0"/>
        <v>0</v>
      </c>
      <c r="H28" s="4">
        <f t="shared" si="0"/>
        <v>0</v>
      </c>
      <c r="I28" s="3">
        <f t="shared" si="0"/>
        <v>0</v>
      </c>
      <c r="J28" s="4">
        <f t="shared" si="0"/>
        <v>0</v>
      </c>
      <c r="K28" s="3">
        <f t="shared" si="0"/>
        <v>0</v>
      </c>
      <c r="L28" s="5">
        <f t="shared" si="0"/>
        <v>0</v>
      </c>
      <c r="M28" s="4">
        <f t="shared" si="0"/>
        <v>0</v>
      </c>
      <c r="N28" s="6">
        <f t="shared" si="0"/>
        <v>0</v>
      </c>
      <c r="O28" s="7">
        <f t="shared" si="0"/>
        <v>0</v>
      </c>
      <c r="P28" s="4">
        <f t="shared" si="0"/>
        <v>0</v>
      </c>
    </row>
    <row r="29" spans="1:16" ht="1.5" hidden="1" customHeight="1">
      <c r="A29" s="121"/>
      <c r="B29" s="122"/>
      <c r="C29" s="122"/>
      <c r="D29" s="126"/>
      <c r="E29" s="127"/>
      <c r="F29" s="128"/>
      <c r="G29" s="127"/>
      <c r="H29" s="128"/>
      <c r="I29" s="127"/>
      <c r="J29" s="128"/>
      <c r="K29" s="129"/>
      <c r="L29" s="130"/>
      <c r="M29" s="131"/>
      <c r="N29" s="127"/>
      <c r="O29" s="130"/>
      <c r="P29" s="128"/>
    </row>
    <row r="30" spans="1:16" ht="13.5" hidden="1" thickBot="1">
      <c r="A30" s="121"/>
      <c r="B30" s="122"/>
      <c r="C30" s="122"/>
      <c r="D30" s="126"/>
      <c r="E30" s="132"/>
      <c r="F30" s="133"/>
      <c r="G30" s="132"/>
      <c r="H30" s="133"/>
      <c r="I30" s="132"/>
      <c r="J30" s="133"/>
      <c r="K30" s="134"/>
      <c r="L30" s="135"/>
      <c r="M30" s="136"/>
      <c r="N30" s="132"/>
      <c r="O30" s="135"/>
      <c r="P30" s="133"/>
    </row>
    <row r="31" spans="1:16" ht="13.5" hidden="1" thickBot="1">
      <c r="A31" s="121"/>
      <c r="B31" s="122"/>
      <c r="C31" s="122"/>
      <c r="D31" s="126"/>
      <c r="E31" s="132"/>
      <c r="F31" s="133"/>
      <c r="G31" s="132"/>
      <c r="H31" s="133"/>
      <c r="I31" s="132"/>
      <c r="J31" s="133"/>
      <c r="K31" s="134"/>
      <c r="L31" s="135"/>
      <c r="M31" s="137"/>
      <c r="N31" s="138"/>
      <c r="O31" s="139"/>
      <c r="P31" s="140"/>
    </row>
    <row r="32" spans="1:16" ht="14.25" customHeight="1" thickBot="1">
      <c r="A32" s="121"/>
      <c r="B32" s="121"/>
      <c r="C32" s="121"/>
      <c r="D32" s="121"/>
      <c r="E32" s="141"/>
      <c r="F32" s="141"/>
      <c r="G32" s="141"/>
      <c r="H32" s="141"/>
      <c r="I32" s="141"/>
      <c r="J32" s="141"/>
      <c r="K32" s="141"/>
      <c r="L32" s="141"/>
      <c r="M32" s="124"/>
      <c r="N32" s="142"/>
      <c r="O32" s="142"/>
      <c r="P32" s="124"/>
    </row>
    <row r="33" spans="1:16" s="150" customFormat="1" ht="21.75" customHeight="1">
      <c r="A33" s="143"/>
      <c r="B33" s="143"/>
      <c r="C33" s="143"/>
      <c r="D33" s="143"/>
      <c r="E33" s="144" t="s">
        <v>20</v>
      </c>
      <c r="F33" s="145"/>
      <c r="G33" s="144" t="s">
        <v>21</v>
      </c>
      <c r="H33" s="145"/>
      <c r="I33" s="144" t="s">
        <v>22</v>
      </c>
      <c r="J33" s="145"/>
      <c r="K33" s="146" t="s">
        <v>23</v>
      </c>
      <c r="L33" s="147"/>
      <c r="M33" s="148"/>
      <c r="N33" s="146" t="s">
        <v>24</v>
      </c>
      <c r="O33" s="147"/>
      <c r="P33" s="149"/>
    </row>
    <row r="34" spans="1:16" s="150" customFormat="1" ht="21.75" customHeight="1">
      <c r="A34" s="151"/>
      <c r="B34" s="151"/>
      <c r="C34" s="151"/>
      <c r="D34" s="151"/>
      <c r="E34" s="152"/>
      <c r="F34" s="153"/>
      <c r="G34" s="152"/>
      <c r="H34" s="153"/>
      <c r="I34" s="152"/>
      <c r="J34" s="153"/>
      <c r="K34" s="154" t="s">
        <v>14</v>
      </c>
      <c r="L34" s="8">
        <f>K28</f>
        <v>0</v>
      </c>
      <c r="M34" s="148"/>
      <c r="N34" s="154" t="s">
        <v>51</v>
      </c>
      <c r="O34" s="8">
        <f>N28</f>
        <v>0</v>
      </c>
      <c r="P34" s="149"/>
    </row>
    <row r="35" spans="1:16" s="160" customFormat="1" ht="25.5" customHeight="1">
      <c r="A35" s="155"/>
      <c r="B35" s="155"/>
      <c r="C35" s="155"/>
      <c r="D35" s="155"/>
      <c r="E35" s="156" t="s">
        <v>9</v>
      </c>
      <c r="F35" s="157">
        <f>E28</f>
        <v>0</v>
      </c>
      <c r="G35" s="156" t="s">
        <v>9</v>
      </c>
      <c r="H35" s="8">
        <f>G28</f>
        <v>0</v>
      </c>
      <c r="I35" s="156" t="s">
        <v>9</v>
      </c>
      <c r="J35" s="8">
        <f>I28</f>
        <v>0</v>
      </c>
      <c r="K35" s="158" t="s">
        <v>15</v>
      </c>
      <c r="L35" s="8">
        <f>L28</f>
        <v>0</v>
      </c>
      <c r="M35" s="159"/>
      <c r="N35" s="158" t="s">
        <v>17</v>
      </c>
      <c r="O35" s="8">
        <f>O28</f>
        <v>0</v>
      </c>
      <c r="P35" s="159"/>
    </row>
    <row r="36" spans="1:16" s="160" customFormat="1" ht="21.75" customHeight="1">
      <c r="A36" s="155"/>
      <c r="B36" s="155"/>
      <c r="C36" s="155"/>
      <c r="D36" s="155"/>
      <c r="E36" s="156" t="s">
        <v>25</v>
      </c>
      <c r="F36" s="157">
        <f>F28</f>
        <v>0</v>
      </c>
      <c r="G36" s="156" t="s">
        <v>25</v>
      </c>
      <c r="H36" s="8">
        <f>H28</f>
        <v>0</v>
      </c>
      <c r="I36" s="156" t="s">
        <v>25</v>
      </c>
      <c r="J36" s="8">
        <f>J28</f>
        <v>0</v>
      </c>
      <c r="K36" s="158" t="s">
        <v>16</v>
      </c>
      <c r="L36" s="8">
        <f>M28</f>
        <v>0</v>
      </c>
      <c r="M36" s="159"/>
      <c r="N36" s="158" t="s">
        <v>18</v>
      </c>
      <c r="O36" s="8">
        <f>P28</f>
        <v>0</v>
      </c>
      <c r="P36" s="159"/>
    </row>
    <row r="37" spans="1:16" s="160" customFormat="1" ht="18.75" customHeight="1" thickBot="1">
      <c r="A37" s="161"/>
      <c r="B37" s="162"/>
      <c r="C37" s="162"/>
      <c r="D37" s="163" t="s">
        <v>26</v>
      </c>
      <c r="E37" s="164" t="s">
        <v>27</v>
      </c>
      <c r="F37" s="165">
        <f>F35-F36</f>
        <v>0</v>
      </c>
      <c r="G37" s="164" t="s">
        <v>27</v>
      </c>
      <c r="H37" s="9">
        <f>H35-H36</f>
        <v>0</v>
      </c>
      <c r="I37" s="164" t="s">
        <v>28</v>
      </c>
      <c r="J37" s="9">
        <f>J35-J36</f>
        <v>0</v>
      </c>
      <c r="K37" s="166" t="s">
        <v>29</v>
      </c>
      <c r="L37" s="9">
        <f>SUM(L34:L36)</f>
        <v>0</v>
      </c>
      <c r="M37" s="167"/>
      <c r="N37" s="166" t="s">
        <v>29</v>
      </c>
      <c r="O37" s="9">
        <f>SUM(O34:O36)</f>
        <v>0</v>
      </c>
      <c r="P37" s="167"/>
    </row>
    <row r="38" spans="1:16" ht="13.5" thickBot="1">
      <c r="A38" s="126"/>
      <c r="B38" s="126"/>
      <c r="C38" s="126"/>
      <c r="D38" s="168"/>
      <c r="E38" s="169"/>
      <c r="F38" s="169"/>
      <c r="G38" s="169"/>
      <c r="H38" s="169"/>
      <c r="I38" s="169"/>
      <c r="J38" s="169"/>
      <c r="K38" s="126"/>
      <c r="L38" s="126"/>
      <c r="M38" s="126"/>
      <c r="N38" s="126"/>
      <c r="O38" s="126"/>
      <c r="P38" s="126"/>
    </row>
    <row r="39" spans="1:16" s="173" customFormat="1" ht="25.5" customHeight="1">
      <c r="A39" s="170"/>
      <c r="B39" s="170"/>
      <c r="C39" s="170"/>
      <c r="D39" s="170"/>
      <c r="E39" s="171" t="s">
        <v>30</v>
      </c>
      <c r="F39" s="172"/>
      <c r="G39" s="171" t="s">
        <v>30</v>
      </c>
      <c r="H39" s="172"/>
      <c r="I39" s="171" t="s">
        <v>30</v>
      </c>
      <c r="J39" s="172"/>
      <c r="K39" s="170"/>
      <c r="L39" s="170"/>
      <c r="M39" s="170"/>
      <c r="N39" s="170"/>
      <c r="O39" s="170"/>
      <c r="P39" s="170"/>
    </row>
    <row r="40" spans="1:16" ht="31.5" customHeight="1" thickBot="1">
      <c r="A40" s="126"/>
      <c r="B40" s="126"/>
      <c r="C40" s="126"/>
      <c r="D40" s="126"/>
      <c r="E40" s="174" t="s">
        <v>31</v>
      </c>
      <c r="F40" s="175"/>
      <c r="G40" s="174" t="s">
        <v>32</v>
      </c>
      <c r="H40" s="175"/>
      <c r="I40" s="176" t="s">
        <v>8</v>
      </c>
      <c r="J40" s="177"/>
      <c r="K40" s="170"/>
      <c r="L40" s="170"/>
      <c r="M40" s="170"/>
      <c r="N40" s="170"/>
      <c r="O40" s="170"/>
      <c r="P40" s="170"/>
    </row>
    <row r="41" spans="1:16" ht="17.25" customHeight="1" thickBot="1">
      <c r="A41" s="126"/>
      <c r="B41" s="126"/>
      <c r="C41" s="126"/>
      <c r="D41" s="126"/>
      <c r="E41" s="178"/>
      <c r="F41" s="178"/>
      <c r="G41" s="178"/>
      <c r="H41" s="178"/>
      <c r="I41" s="178"/>
      <c r="J41" s="179"/>
      <c r="K41" s="179"/>
      <c r="L41" s="179"/>
      <c r="M41" s="179"/>
      <c r="N41" s="179"/>
      <c r="O41" s="179"/>
      <c r="P41" s="179"/>
    </row>
    <row r="42" spans="1:16" s="160" customFormat="1" ht="24" customHeight="1" thickBot="1">
      <c r="A42" s="180"/>
      <c r="B42" s="180"/>
      <c r="C42" s="180"/>
      <c r="D42" s="180"/>
      <c r="E42" s="181" t="s">
        <v>33</v>
      </c>
      <c r="F42" s="182"/>
      <c r="G42" s="183" t="s">
        <v>34</v>
      </c>
      <c r="H42" s="184"/>
      <c r="I42" s="11">
        <f>E6+G6+I6</f>
        <v>0</v>
      </c>
      <c r="J42" s="167"/>
      <c r="K42" s="185" t="s">
        <v>35</v>
      </c>
      <c r="L42" s="186"/>
      <c r="M42" s="186" t="s">
        <v>36</v>
      </c>
      <c r="N42" s="12">
        <f>L37-O37</f>
        <v>0</v>
      </c>
      <c r="O42" s="167"/>
      <c r="P42" s="167"/>
    </row>
    <row r="43" spans="1:16" s="160" customFormat="1" ht="18" customHeight="1">
      <c r="A43" s="180"/>
      <c r="B43" s="180"/>
      <c r="C43" s="180"/>
      <c r="D43" s="180"/>
      <c r="E43" s="187"/>
      <c r="F43" s="188"/>
      <c r="G43" s="189" t="s">
        <v>37</v>
      </c>
      <c r="H43" s="190"/>
      <c r="I43" s="13">
        <f>F37+H37+J37</f>
        <v>0</v>
      </c>
      <c r="J43" s="180"/>
      <c r="K43" s="180"/>
      <c r="L43" s="180"/>
      <c r="M43" s="180"/>
      <c r="N43" s="180" t="s">
        <v>38</v>
      </c>
      <c r="O43" s="180"/>
      <c r="P43" s="180"/>
    </row>
    <row r="44" spans="1:16" s="160" customFormat="1" ht="19.149999999999999" customHeight="1" thickBot="1">
      <c r="A44" s="180"/>
      <c r="B44" s="180"/>
      <c r="C44" s="180"/>
      <c r="D44" s="180"/>
      <c r="E44" s="191"/>
      <c r="F44" s="192"/>
      <c r="G44" s="193" t="s">
        <v>36</v>
      </c>
      <c r="H44" s="194"/>
      <c r="I44" s="9">
        <f>I43-I42</f>
        <v>0</v>
      </c>
      <c r="J44" s="180"/>
      <c r="K44" s="180"/>
      <c r="L44" s="180"/>
      <c r="M44" s="180"/>
      <c r="N44" s="180"/>
      <c r="O44" s="180"/>
      <c r="P44" s="180"/>
    </row>
    <row r="45" spans="1:16" s="14" customFormat="1"/>
  </sheetData>
  <sheetProtection sheet="1" objects="1" scenarios="1" insertRows="0" deleteRows="0" selectLockedCells="1"/>
  <mergeCells count="12">
    <mergeCell ref="J4:J5"/>
    <mergeCell ref="A26:P26"/>
    <mergeCell ref="A1:P1"/>
    <mergeCell ref="A4:A5"/>
    <mergeCell ref="B4:B5"/>
    <mergeCell ref="C4:C5"/>
    <mergeCell ref="D4:D5"/>
    <mergeCell ref="E4:E5"/>
    <mergeCell ref="F4:F5"/>
    <mergeCell ref="G4:G5"/>
    <mergeCell ref="H4:H5"/>
    <mergeCell ref="I4:I5"/>
  </mergeCells>
  <printOptions horizontalCentered="1" gridLines="1"/>
  <pageMargins left="0.24" right="0.23622047244094491" top="0.52" bottom="0.43" header="0.42" footer="0.33"/>
  <pageSetup paperSize="9" scale="56" orientation="landscape" horizontalDpi="4294967293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11C1F4-F0A9-462E-A550-0F90EF299869}">
  <sheetPr codeName="Tabelle11">
    <pageSetUpPr fitToPage="1"/>
  </sheetPr>
  <dimension ref="A1:P45"/>
  <sheetViews>
    <sheetView workbookViewId="0">
      <pane ySplit="5" topLeftCell="A6" activePane="bottomLeft" state="frozenSplit"/>
      <selection activeCell="A2" sqref="A2"/>
      <selection pane="bottomLeft" activeCell="A3" sqref="A3"/>
    </sheetView>
  </sheetViews>
  <sheetFormatPr baseColWidth="10" defaultColWidth="11.42578125" defaultRowHeight="12.75"/>
  <cols>
    <col min="1" max="1" width="10.7109375" style="109" customWidth="1"/>
    <col min="2" max="3" width="7.7109375" style="109" customWidth="1"/>
    <col min="4" max="4" width="45.7109375" style="109" customWidth="1"/>
    <col min="5" max="10" width="11.42578125" style="109" customWidth="1"/>
    <col min="11" max="11" width="15" style="109" customWidth="1"/>
    <col min="12" max="14" width="11.42578125" style="109" customWidth="1"/>
    <col min="15" max="15" width="18.28515625" style="109" customWidth="1"/>
    <col min="16" max="16" width="15" style="109" customWidth="1"/>
    <col min="17" max="16384" width="11.42578125" style="109"/>
  </cols>
  <sheetData>
    <row r="1" spans="1:16" ht="59.25" customHeight="1" thickBot="1">
      <c r="A1" s="211" t="str" cm="1">
        <f t="array" aca="1" ref="A1" ca="1">"SoVD - Landesverband Schleswig-Holstein e.V.
Kassenbuch - Journal - Ortsverband: " &amp; (Hinweise!C3) &amp; "
Jahr: " &amp; MID(CELL("Dateiname",A1),FIND("]",CELL("Dateiname",A1))+1,255)&amp; " " &amp; (Hinweise!A3)</f>
        <v>SoVD - Landesverband Schleswig-Holstein e.V.
Kassenbuch - Journal - Ortsverband: Ortsverband eingeben
Jahr: Oktober 2026</v>
      </c>
      <c r="B1" s="212"/>
      <c r="C1" s="212"/>
      <c r="D1" s="212"/>
      <c r="E1" s="212"/>
      <c r="F1" s="212"/>
      <c r="G1" s="212"/>
      <c r="H1" s="212"/>
      <c r="I1" s="212"/>
      <c r="J1" s="212"/>
      <c r="K1" s="212"/>
      <c r="L1" s="212"/>
      <c r="M1" s="212"/>
      <c r="N1" s="212"/>
      <c r="O1" s="212"/>
      <c r="P1" s="213"/>
    </row>
    <row r="2" spans="1:16" ht="26.25" customHeight="1" thickBot="1">
      <c r="A2" s="110"/>
      <c r="B2" s="111"/>
      <c r="C2" s="111"/>
      <c r="D2" s="111"/>
      <c r="E2" s="112" t="s">
        <v>0</v>
      </c>
      <c r="F2" s="113"/>
      <c r="G2" s="113"/>
      <c r="H2" s="113"/>
      <c r="I2" s="113"/>
      <c r="J2" s="113"/>
      <c r="K2" s="114" t="s">
        <v>62</v>
      </c>
      <c r="L2" s="115"/>
      <c r="M2" s="116"/>
      <c r="N2" s="114" t="s">
        <v>1</v>
      </c>
      <c r="O2" s="115"/>
      <c r="P2" s="116"/>
    </row>
    <row r="3" spans="1:16" s="117" customFormat="1" ht="24" customHeight="1">
      <c r="A3" s="195" t="s">
        <v>2</v>
      </c>
      <c r="B3" s="196" t="s">
        <v>3</v>
      </c>
      <c r="C3" s="197" t="s">
        <v>4</v>
      </c>
      <c r="D3" s="198" t="s">
        <v>5</v>
      </c>
      <c r="E3" s="199" t="s">
        <v>6</v>
      </c>
      <c r="F3" s="200" t="s">
        <v>6</v>
      </c>
      <c r="G3" s="199" t="s">
        <v>7</v>
      </c>
      <c r="H3" s="200" t="s">
        <v>7</v>
      </c>
      <c r="I3" s="199" t="s">
        <v>8</v>
      </c>
      <c r="J3" s="200" t="s">
        <v>8</v>
      </c>
      <c r="K3" s="199" t="s">
        <v>9</v>
      </c>
      <c r="L3" s="201" t="s">
        <v>9</v>
      </c>
      <c r="M3" s="200" t="s">
        <v>9</v>
      </c>
      <c r="N3" s="199" t="s">
        <v>10</v>
      </c>
      <c r="O3" s="201" t="s">
        <v>10</v>
      </c>
      <c r="P3" s="200" t="s">
        <v>10</v>
      </c>
    </row>
    <row r="4" spans="1:16" s="117" customFormat="1" ht="12.75" customHeight="1">
      <c r="A4" s="216"/>
      <c r="B4" s="216"/>
      <c r="C4" s="216"/>
      <c r="D4" s="214"/>
      <c r="E4" s="218" t="s">
        <v>11</v>
      </c>
      <c r="F4" s="214" t="s">
        <v>12</v>
      </c>
      <c r="G4" s="218" t="s">
        <v>13</v>
      </c>
      <c r="H4" s="214" t="s">
        <v>12</v>
      </c>
      <c r="I4" s="218" t="s">
        <v>13</v>
      </c>
      <c r="J4" s="214" t="s">
        <v>12</v>
      </c>
      <c r="K4" s="202">
        <v>10</v>
      </c>
      <c r="L4" s="203">
        <v>30</v>
      </c>
      <c r="M4" s="204">
        <v>40</v>
      </c>
      <c r="N4" s="202">
        <v>70</v>
      </c>
      <c r="O4" s="203">
        <v>80</v>
      </c>
      <c r="P4" s="204">
        <v>90</v>
      </c>
    </row>
    <row r="5" spans="1:16" ht="24" customHeight="1" thickBot="1">
      <c r="A5" s="217"/>
      <c r="B5" s="217"/>
      <c r="C5" s="217"/>
      <c r="D5" s="215"/>
      <c r="E5" s="219"/>
      <c r="F5" s="215"/>
      <c r="G5" s="219"/>
      <c r="H5" s="215"/>
      <c r="I5" s="219"/>
      <c r="J5" s="215"/>
      <c r="K5" s="205" t="s">
        <v>14</v>
      </c>
      <c r="L5" s="206" t="s">
        <v>15</v>
      </c>
      <c r="M5" s="207" t="s">
        <v>16</v>
      </c>
      <c r="N5" s="205" t="s">
        <v>51</v>
      </c>
      <c r="O5" s="206" t="s">
        <v>17</v>
      </c>
      <c r="P5" s="207" t="s">
        <v>18</v>
      </c>
    </row>
    <row r="6" spans="1:16" ht="24" customHeight="1">
      <c r="A6" s="118" cm="1">
        <f t="array" aca="1" ref="A6" ca="1">DATEVALUE(
 "1." &amp;
 MID(CELL("Dateiname",A1),
      FIND("]",CELL("Dateiname",A1))+1,
      255
 ) &amp;
 "." &amp;
 Hinweise!A3
)</f>
        <v>46296</v>
      </c>
      <c r="B6" s="119"/>
      <c r="C6" s="120"/>
      <c r="D6" s="107" t="s">
        <v>39</v>
      </c>
      <c r="E6" s="108">
        <f>September!F37</f>
        <v>0</v>
      </c>
      <c r="F6" s="108"/>
      <c r="G6" s="108">
        <f>September!H37</f>
        <v>0</v>
      </c>
      <c r="H6" s="108"/>
      <c r="I6" s="108">
        <f>September!J37</f>
        <v>0</v>
      </c>
      <c r="J6" s="108"/>
      <c r="K6" s="108"/>
      <c r="L6" s="108"/>
      <c r="M6" s="108"/>
      <c r="N6" s="108"/>
      <c r="O6" s="108"/>
      <c r="P6" s="108"/>
    </row>
    <row r="7" spans="1:16" s="14" customFormat="1" ht="24" customHeight="1">
      <c r="A7" s="1"/>
      <c r="B7" s="99"/>
      <c r="C7" s="99"/>
      <c r="D7" s="96"/>
      <c r="E7" s="95"/>
      <c r="F7" s="95"/>
      <c r="G7" s="95"/>
      <c r="H7" s="95"/>
      <c r="I7" s="95"/>
      <c r="J7" s="95"/>
      <c r="K7" s="95"/>
      <c r="L7" s="95"/>
      <c r="M7" s="95"/>
      <c r="N7" s="95"/>
      <c r="O7" s="95"/>
      <c r="P7" s="95"/>
    </row>
    <row r="8" spans="1:16" s="14" customFormat="1" ht="24" customHeight="1">
      <c r="A8" s="1"/>
      <c r="B8" s="99"/>
      <c r="C8" s="99"/>
      <c r="D8" s="96"/>
      <c r="E8" s="95"/>
      <c r="F8" s="95"/>
      <c r="G8" s="95"/>
      <c r="H8" s="95"/>
      <c r="I8" s="95"/>
      <c r="J8" s="95"/>
      <c r="K8" s="95"/>
      <c r="L8" s="95"/>
      <c r="M8" s="95"/>
      <c r="N8" s="95"/>
      <c r="O8" s="95"/>
      <c r="P8" s="95"/>
    </row>
    <row r="9" spans="1:16" s="14" customFormat="1" ht="24" customHeight="1">
      <c r="A9" s="2"/>
      <c r="B9" s="99"/>
      <c r="C9" s="99"/>
      <c r="D9" s="96"/>
      <c r="E9" s="95"/>
      <c r="F9" s="95"/>
      <c r="G9" s="95"/>
      <c r="H9" s="95"/>
      <c r="I9" s="95"/>
      <c r="J9" s="95"/>
      <c r="K9" s="95"/>
      <c r="L9" s="95"/>
      <c r="M9" s="95"/>
      <c r="N9" s="95"/>
      <c r="O9" s="95"/>
      <c r="P9" s="95"/>
    </row>
    <row r="10" spans="1:16" s="14" customFormat="1" ht="24" customHeight="1">
      <c r="A10" s="2"/>
      <c r="B10" s="99"/>
      <c r="C10" s="99"/>
      <c r="D10" s="96"/>
      <c r="E10" s="95"/>
      <c r="F10" s="95"/>
      <c r="G10" s="95"/>
      <c r="H10" s="95"/>
      <c r="I10" s="95"/>
      <c r="J10" s="95"/>
      <c r="K10" s="95"/>
      <c r="L10" s="95"/>
      <c r="M10" s="95"/>
      <c r="N10" s="95"/>
      <c r="O10" s="95"/>
      <c r="P10" s="95"/>
    </row>
    <row r="11" spans="1:16" s="14" customFormat="1" ht="24" customHeight="1">
      <c r="A11" s="2"/>
      <c r="B11" s="99"/>
      <c r="C11" s="99"/>
      <c r="D11" s="96"/>
      <c r="E11" s="95"/>
      <c r="F11" s="95"/>
      <c r="G11" s="95"/>
      <c r="H11" s="95"/>
      <c r="I11" s="95"/>
      <c r="J11" s="95"/>
      <c r="K11" s="95"/>
      <c r="L11" s="95"/>
      <c r="M11" s="95"/>
      <c r="N11" s="95"/>
      <c r="O11" s="95"/>
      <c r="P11" s="95"/>
    </row>
    <row r="12" spans="1:16" s="14" customFormat="1" ht="24" customHeight="1">
      <c r="A12" s="2"/>
      <c r="B12" s="99"/>
      <c r="C12" s="99"/>
      <c r="D12" s="96"/>
      <c r="E12" s="95"/>
      <c r="F12" s="95"/>
      <c r="G12" s="95"/>
      <c r="H12" s="95"/>
      <c r="I12" s="95"/>
      <c r="J12" s="95"/>
      <c r="K12" s="95"/>
      <c r="L12" s="95"/>
      <c r="M12" s="95"/>
      <c r="N12" s="95"/>
      <c r="O12" s="95"/>
      <c r="P12" s="95"/>
    </row>
    <row r="13" spans="1:16" s="14" customFormat="1" ht="24" customHeight="1">
      <c r="A13" s="2"/>
      <c r="B13" s="99"/>
      <c r="C13" s="99"/>
      <c r="D13" s="96"/>
      <c r="E13" s="95"/>
      <c r="F13" s="95"/>
      <c r="G13" s="95"/>
      <c r="H13" s="95"/>
      <c r="I13" s="95"/>
      <c r="J13" s="95"/>
      <c r="K13" s="95"/>
      <c r="L13" s="95"/>
      <c r="M13" s="95"/>
      <c r="N13" s="95"/>
      <c r="O13" s="95"/>
      <c r="P13" s="95"/>
    </row>
    <row r="14" spans="1:16" s="14" customFormat="1" ht="24" customHeight="1">
      <c r="A14" s="2"/>
      <c r="B14" s="99"/>
      <c r="C14" s="99"/>
      <c r="D14" s="96"/>
      <c r="E14" s="95"/>
      <c r="F14" s="95"/>
      <c r="G14" s="95"/>
      <c r="H14" s="95"/>
      <c r="I14" s="95"/>
      <c r="J14" s="95"/>
      <c r="K14" s="95"/>
      <c r="L14" s="95"/>
      <c r="M14" s="95"/>
      <c r="N14" s="95"/>
      <c r="O14" s="95"/>
      <c r="P14" s="95"/>
    </row>
    <row r="15" spans="1:16" s="14" customFormat="1" ht="24" customHeight="1">
      <c r="A15" s="2"/>
      <c r="B15" s="99"/>
      <c r="C15" s="99"/>
      <c r="D15" s="96"/>
      <c r="E15" s="95"/>
      <c r="F15" s="95"/>
      <c r="G15" s="95"/>
      <c r="H15" s="95"/>
      <c r="I15" s="95"/>
      <c r="J15" s="95"/>
      <c r="K15" s="95"/>
      <c r="L15" s="95"/>
      <c r="M15" s="95"/>
      <c r="N15" s="95"/>
      <c r="O15" s="95"/>
      <c r="P15" s="95"/>
    </row>
    <row r="16" spans="1:16" s="14" customFormat="1" ht="24" customHeight="1">
      <c r="A16" s="2"/>
      <c r="B16" s="99"/>
      <c r="C16" s="99"/>
      <c r="D16" s="96"/>
      <c r="E16" s="95"/>
      <c r="F16" s="95"/>
      <c r="G16" s="95"/>
      <c r="H16" s="95"/>
      <c r="I16" s="95"/>
      <c r="J16" s="95"/>
      <c r="K16" s="95"/>
      <c r="L16" s="95"/>
      <c r="M16" s="95"/>
      <c r="N16" s="95"/>
      <c r="O16" s="95"/>
      <c r="P16" s="95"/>
    </row>
    <row r="17" spans="1:16" s="14" customFormat="1" ht="24" customHeight="1">
      <c r="A17" s="2"/>
      <c r="B17" s="99"/>
      <c r="C17" s="99"/>
      <c r="D17" s="96"/>
      <c r="E17" s="95"/>
      <c r="F17" s="95"/>
      <c r="G17" s="95"/>
      <c r="H17" s="95"/>
      <c r="I17" s="95"/>
      <c r="J17" s="95"/>
      <c r="K17" s="95"/>
      <c r="L17" s="95"/>
      <c r="M17" s="95"/>
      <c r="N17" s="95"/>
      <c r="O17" s="95"/>
      <c r="P17" s="95"/>
    </row>
    <row r="18" spans="1:16" s="14" customFormat="1" ht="24" customHeight="1">
      <c r="A18" s="2"/>
      <c r="B18" s="99"/>
      <c r="C18" s="99"/>
      <c r="D18" s="96"/>
      <c r="E18" s="95"/>
      <c r="F18" s="95"/>
      <c r="G18" s="95"/>
      <c r="H18" s="95"/>
      <c r="I18" s="95"/>
      <c r="J18" s="95"/>
      <c r="K18" s="95"/>
      <c r="L18" s="95"/>
      <c r="M18" s="95"/>
      <c r="N18" s="95"/>
      <c r="O18" s="95"/>
      <c r="P18" s="95"/>
    </row>
    <row r="19" spans="1:16" s="14" customFormat="1" ht="24" customHeight="1">
      <c r="A19" s="2"/>
      <c r="B19" s="99"/>
      <c r="C19" s="99"/>
      <c r="D19" s="96"/>
      <c r="E19" s="95"/>
      <c r="F19" s="95"/>
      <c r="G19" s="95"/>
      <c r="H19" s="95"/>
      <c r="I19" s="95"/>
      <c r="J19" s="95"/>
      <c r="K19" s="95"/>
      <c r="L19" s="95"/>
      <c r="M19" s="95"/>
      <c r="N19" s="95"/>
      <c r="O19" s="95"/>
      <c r="P19" s="95"/>
    </row>
    <row r="20" spans="1:16" s="14" customFormat="1" ht="24" customHeight="1">
      <c r="A20" s="1"/>
      <c r="B20" s="99"/>
      <c r="C20" s="100"/>
      <c r="D20" s="96"/>
      <c r="E20" s="95"/>
      <c r="F20" s="95"/>
      <c r="G20" s="95"/>
      <c r="H20" s="95"/>
      <c r="I20" s="95"/>
      <c r="J20" s="95"/>
      <c r="K20" s="95"/>
      <c r="L20" s="95"/>
      <c r="M20" s="95"/>
      <c r="N20" s="95"/>
      <c r="O20" s="95"/>
      <c r="P20" s="95"/>
    </row>
    <row r="21" spans="1:16" s="14" customFormat="1" ht="24" customHeight="1">
      <c r="A21" s="1"/>
      <c r="B21" s="99"/>
      <c r="C21" s="100"/>
      <c r="D21" s="96"/>
      <c r="E21" s="95"/>
      <c r="F21" s="95"/>
      <c r="G21" s="95"/>
      <c r="H21" s="95"/>
      <c r="I21" s="95"/>
      <c r="J21" s="95"/>
      <c r="K21" s="95"/>
      <c r="L21" s="95"/>
      <c r="M21" s="95"/>
      <c r="N21" s="95"/>
      <c r="O21" s="95"/>
      <c r="P21" s="95"/>
    </row>
    <row r="22" spans="1:16" s="14" customFormat="1" ht="24" customHeight="1">
      <c r="A22" s="1"/>
      <c r="B22" s="99"/>
      <c r="C22" s="100"/>
      <c r="D22" s="96"/>
      <c r="E22" s="95"/>
      <c r="F22" s="95"/>
      <c r="G22" s="95"/>
      <c r="H22" s="95"/>
      <c r="I22" s="95"/>
      <c r="J22" s="95"/>
      <c r="K22" s="95"/>
      <c r="L22" s="95"/>
      <c r="M22" s="95"/>
      <c r="N22" s="95"/>
      <c r="O22" s="95"/>
      <c r="P22" s="95"/>
    </row>
    <row r="23" spans="1:16" s="14" customFormat="1" ht="24" customHeight="1">
      <c r="A23" s="2"/>
      <c r="B23" s="99"/>
      <c r="C23" s="100"/>
      <c r="D23" s="96"/>
      <c r="E23" s="95"/>
      <c r="F23" s="95"/>
      <c r="G23" s="95"/>
      <c r="H23" s="95"/>
      <c r="I23" s="95"/>
      <c r="J23" s="95"/>
      <c r="K23" s="95"/>
      <c r="L23" s="95"/>
      <c r="M23" s="95"/>
      <c r="N23" s="95"/>
      <c r="O23" s="95"/>
      <c r="P23" s="95"/>
    </row>
    <row r="24" spans="1:16" s="14" customFormat="1" ht="24" customHeight="1">
      <c r="A24" s="2"/>
      <c r="B24" s="99"/>
      <c r="C24" s="100"/>
      <c r="D24" s="96"/>
      <c r="E24" s="95"/>
      <c r="F24" s="95"/>
      <c r="G24" s="95"/>
      <c r="H24" s="95"/>
      <c r="I24" s="95"/>
      <c r="J24" s="95"/>
      <c r="K24" s="95"/>
      <c r="L24" s="95"/>
      <c r="M24" s="95"/>
      <c r="N24" s="95"/>
      <c r="O24" s="95"/>
      <c r="P24" s="95"/>
    </row>
    <row r="25" spans="1:16" ht="24" customHeight="1" thickBot="1">
      <c r="A25" s="104"/>
      <c r="B25" s="105"/>
      <c r="C25" s="106"/>
      <c r="D25" s="107"/>
      <c r="E25" s="108"/>
      <c r="F25" s="108"/>
      <c r="G25" s="108"/>
      <c r="H25" s="108"/>
      <c r="I25" s="108"/>
      <c r="J25" s="108"/>
      <c r="K25" s="108"/>
      <c r="L25" s="108"/>
      <c r="M25" s="108"/>
      <c r="N25" s="108"/>
      <c r="O25" s="108"/>
      <c r="P25" s="108"/>
    </row>
    <row r="26" spans="1:16" ht="24" customHeight="1" thickBot="1">
      <c r="A26" s="211" t="s">
        <v>72</v>
      </c>
      <c r="B26" s="212"/>
      <c r="C26" s="212"/>
      <c r="D26" s="212"/>
      <c r="E26" s="212"/>
      <c r="F26" s="212"/>
      <c r="G26" s="212"/>
      <c r="H26" s="212"/>
      <c r="I26" s="212"/>
      <c r="J26" s="212"/>
      <c r="K26" s="212"/>
      <c r="L26" s="212"/>
      <c r="M26" s="212"/>
      <c r="N26" s="212"/>
      <c r="O26" s="212"/>
      <c r="P26" s="213"/>
    </row>
    <row r="27" spans="1:16" ht="13.5" thickBot="1">
      <c r="A27" s="121"/>
      <c r="B27" s="122"/>
      <c r="C27" s="122"/>
      <c r="D27" s="123"/>
      <c r="E27" s="124"/>
      <c r="F27" s="124"/>
      <c r="G27" s="124"/>
      <c r="H27" s="124"/>
      <c r="I27" s="124"/>
      <c r="J27" s="124"/>
      <c r="K27" s="124"/>
      <c r="L27" s="124"/>
      <c r="M27" s="124"/>
      <c r="N27" s="124"/>
      <c r="O27" s="124"/>
      <c r="P27" s="124"/>
    </row>
    <row r="28" spans="1:16" ht="21.75" customHeight="1" thickBot="1">
      <c r="A28" s="121"/>
      <c r="B28" s="121"/>
      <c r="C28" s="121"/>
      <c r="D28" s="125" t="s">
        <v>19</v>
      </c>
      <c r="E28" s="3">
        <f t="shared" ref="E28:P28" si="0">SUM(E6:E26)</f>
        <v>0</v>
      </c>
      <c r="F28" s="4">
        <f t="shared" si="0"/>
        <v>0</v>
      </c>
      <c r="G28" s="3">
        <f t="shared" si="0"/>
        <v>0</v>
      </c>
      <c r="H28" s="4">
        <f t="shared" si="0"/>
        <v>0</v>
      </c>
      <c r="I28" s="3">
        <f t="shared" si="0"/>
        <v>0</v>
      </c>
      <c r="J28" s="4">
        <f t="shared" si="0"/>
        <v>0</v>
      </c>
      <c r="K28" s="3">
        <f t="shared" si="0"/>
        <v>0</v>
      </c>
      <c r="L28" s="5">
        <f t="shared" si="0"/>
        <v>0</v>
      </c>
      <c r="M28" s="4">
        <f t="shared" si="0"/>
        <v>0</v>
      </c>
      <c r="N28" s="6">
        <f t="shared" si="0"/>
        <v>0</v>
      </c>
      <c r="O28" s="7">
        <f t="shared" si="0"/>
        <v>0</v>
      </c>
      <c r="P28" s="4">
        <f t="shared" si="0"/>
        <v>0</v>
      </c>
    </row>
    <row r="29" spans="1:16" ht="1.5" hidden="1" customHeight="1">
      <c r="A29" s="121"/>
      <c r="B29" s="122"/>
      <c r="C29" s="122"/>
      <c r="D29" s="126"/>
      <c r="E29" s="127"/>
      <c r="F29" s="128"/>
      <c r="G29" s="127"/>
      <c r="H29" s="128"/>
      <c r="I29" s="127"/>
      <c r="J29" s="128"/>
      <c r="K29" s="129"/>
      <c r="L29" s="130"/>
      <c r="M29" s="131"/>
      <c r="N29" s="127"/>
      <c r="O29" s="130"/>
      <c r="P29" s="128"/>
    </row>
    <row r="30" spans="1:16" ht="13.5" hidden="1" thickBot="1">
      <c r="A30" s="121"/>
      <c r="B30" s="122"/>
      <c r="C30" s="122"/>
      <c r="D30" s="126"/>
      <c r="E30" s="132"/>
      <c r="F30" s="133"/>
      <c r="G30" s="132"/>
      <c r="H30" s="133"/>
      <c r="I30" s="132"/>
      <c r="J30" s="133"/>
      <c r="K30" s="134"/>
      <c r="L30" s="135"/>
      <c r="M30" s="136"/>
      <c r="N30" s="132"/>
      <c r="O30" s="135"/>
      <c r="P30" s="133"/>
    </row>
    <row r="31" spans="1:16" ht="13.5" hidden="1" thickBot="1">
      <c r="A31" s="121"/>
      <c r="B31" s="122"/>
      <c r="C31" s="122"/>
      <c r="D31" s="126"/>
      <c r="E31" s="132"/>
      <c r="F31" s="133"/>
      <c r="G31" s="132"/>
      <c r="H31" s="133"/>
      <c r="I31" s="132"/>
      <c r="J31" s="133"/>
      <c r="K31" s="134"/>
      <c r="L31" s="135"/>
      <c r="M31" s="137"/>
      <c r="N31" s="138"/>
      <c r="O31" s="139"/>
      <c r="P31" s="140"/>
    </row>
    <row r="32" spans="1:16" ht="14.25" customHeight="1" thickBot="1">
      <c r="A32" s="121"/>
      <c r="B32" s="121"/>
      <c r="C32" s="121"/>
      <c r="D32" s="121"/>
      <c r="E32" s="141"/>
      <c r="F32" s="141"/>
      <c r="G32" s="141"/>
      <c r="H32" s="141"/>
      <c r="I32" s="141"/>
      <c r="J32" s="141"/>
      <c r="K32" s="141"/>
      <c r="L32" s="141"/>
      <c r="M32" s="124"/>
      <c r="N32" s="142"/>
      <c r="O32" s="142"/>
      <c r="P32" s="124"/>
    </row>
    <row r="33" spans="1:16" s="150" customFormat="1" ht="21.75" customHeight="1">
      <c r="A33" s="143"/>
      <c r="B33" s="143"/>
      <c r="C33" s="143"/>
      <c r="D33" s="143"/>
      <c r="E33" s="144" t="s">
        <v>20</v>
      </c>
      <c r="F33" s="145"/>
      <c r="G33" s="144" t="s">
        <v>21</v>
      </c>
      <c r="H33" s="145"/>
      <c r="I33" s="144" t="s">
        <v>22</v>
      </c>
      <c r="J33" s="145"/>
      <c r="K33" s="146" t="s">
        <v>23</v>
      </c>
      <c r="L33" s="147"/>
      <c r="M33" s="148"/>
      <c r="N33" s="146" t="s">
        <v>24</v>
      </c>
      <c r="O33" s="147"/>
      <c r="P33" s="149"/>
    </row>
    <row r="34" spans="1:16" s="150" customFormat="1" ht="21.75" customHeight="1">
      <c r="A34" s="151"/>
      <c r="B34" s="151"/>
      <c r="C34" s="151"/>
      <c r="D34" s="151"/>
      <c r="E34" s="152"/>
      <c r="F34" s="153"/>
      <c r="G34" s="152"/>
      <c r="H34" s="153"/>
      <c r="I34" s="152"/>
      <c r="J34" s="153"/>
      <c r="K34" s="154" t="s">
        <v>14</v>
      </c>
      <c r="L34" s="8">
        <f>K28</f>
        <v>0</v>
      </c>
      <c r="M34" s="148"/>
      <c r="N34" s="154" t="s">
        <v>51</v>
      </c>
      <c r="O34" s="8">
        <f>N28</f>
        <v>0</v>
      </c>
      <c r="P34" s="149"/>
    </row>
    <row r="35" spans="1:16" s="160" customFormat="1" ht="25.5" customHeight="1">
      <c r="A35" s="155"/>
      <c r="B35" s="155"/>
      <c r="C35" s="155"/>
      <c r="D35" s="155"/>
      <c r="E35" s="156" t="s">
        <v>9</v>
      </c>
      <c r="F35" s="157">
        <f>E28</f>
        <v>0</v>
      </c>
      <c r="G35" s="156" t="s">
        <v>9</v>
      </c>
      <c r="H35" s="8">
        <f>G28</f>
        <v>0</v>
      </c>
      <c r="I35" s="156" t="s">
        <v>9</v>
      </c>
      <c r="J35" s="8">
        <f>I28</f>
        <v>0</v>
      </c>
      <c r="K35" s="158" t="s">
        <v>15</v>
      </c>
      <c r="L35" s="8">
        <f>L28</f>
        <v>0</v>
      </c>
      <c r="M35" s="159"/>
      <c r="N35" s="158" t="s">
        <v>17</v>
      </c>
      <c r="O35" s="8">
        <f>O28</f>
        <v>0</v>
      </c>
      <c r="P35" s="159"/>
    </row>
    <row r="36" spans="1:16" s="160" customFormat="1" ht="21.75" customHeight="1">
      <c r="A36" s="155"/>
      <c r="B36" s="155"/>
      <c r="C36" s="155"/>
      <c r="D36" s="155"/>
      <c r="E36" s="156" t="s">
        <v>25</v>
      </c>
      <c r="F36" s="157">
        <f>F28</f>
        <v>0</v>
      </c>
      <c r="G36" s="156" t="s">
        <v>25</v>
      </c>
      <c r="H36" s="8">
        <f>H28</f>
        <v>0</v>
      </c>
      <c r="I36" s="156" t="s">
        <v>25</v>
      </c>
      <c r="J36" s="8">
        <f>J28</f>
        <v>0</v>
      </c>
      <c r="K36" s="158" t="s">
        <v>16</v>
      </c>
      <c r="L36" s="8">
        <f>M28</f>
        <v>0</v>
      </c>
      <c r="M36" s="159"/>
      <c r="N36" s="158" t="s">
        <v>18</v>
      </c>
      <c r="O36" s="8">
        <f>P28</f>
        <v>0</v>
      </c>
      <c r="P36" s="159"/>
    </row>
    <row r="37" spans="1:16" s="160" customFormat="1" ht="18.75" customHeight="1" thickBot="1">
      <c r="A37" s="161"/>
      <c r="B37" s="162"/>
      <c r="C37" s="162"/>
      <c r="D37" s="163" t="s">
        <v>26</v>
      </c>
      <c r="E37" s="164" t="s">
        <v>27</v>
      </c>
      <c r="F37" s="165">
        <f>F35-F36</f>
        <v>0</v>
      </c>
      <c r="G37" s="164" t="s">
        <v>27</v>
      </c>
      <c r="H37" s="9">
        <f>H35-H36</f>
        <v>0</v>
      </c>
      <c r="I37" s="164" t="s">
        <v>28</v>
      </c>
      <c r="J37" s="9">
        <f>J35-J36</f>
        <v>0</v>
      </c>
      <c r="K37" s="166" t="s">
        <v>29</v>
      </c>
      <c r="L37" s="9">
        <f>SUM(L34:L36)</f>
        <v>0</v>
      </c>
      <c r="M37" s="167"/>
      <c r="N37" s="166" t="s">
        <v>29</v>
      </c>
      <c r="O37" s="9">
        <f>SUM(O34:O36)</f>
        <v>0</v>
      </c>
      <c r="P37" s="167"/>
    </row>
    <row r="38" spans="1:16" ht="13.5" thickBot="1">
      <c r="A38" s="126"/>
      <c r="B38" s="126"/>
      <c r="C38" s="126"/>
      <c r="D38" s="168"/>
      <c r="E38" s="169"/>
      <c r="F38" s="169"/>
      <c r="G38" s="169"/>
      <c r="H38" s="169"/>
      <c r="I38" s="169"/>
      <c r="J38" s="169"/>
      <c r="K38" s="126"/>
      <c r="L38" s="126"/>
      <c r="M38" s="126"/>
      <c r="N38" s="126"/>
      <c r="O38" s="126"/>
      <c r="P38" s="126"/>
    </row>
    <row r="39" spans="1:16" s="173" customFormat="1" ht="25.5" customHeight="1">
      <c r="A39" s="170"/>
      <c r="B39" s="170"/>
      <c r="C39" s="170"/>
      <c r="D39" s="170"/>
      <c r="E39" s="171" t="s">
        <v>30</v>
      </c>
      <c r="F39" s="172"/>
      <c r="G39" s="171" t="s">
        <v>30</v>
      </c>
      <c r="H39" s="172"/>
      <c r="I39" s="171" t="s">
        <v>30</v>
      </c>
      <c r="J39" s="172"/>
      <c r="K39" s="170"/>
      <c r="L39" s="170"/>
      <c r="M39" s="170"/>
      <c r="N39" s="170"/>
      <c r="O39" s="170"/>
      <c r="P39" s="170"/>
    </row>
    <row r="40" spans="1:16" ht="31.5" customHeight="1" thickBot="1">
      <c r="A40" s="126"/>
      <c r="B40" s="126"/>
      <c r="C40" s="126"/>
      <c r="D40" s="126"/>
      <c r="E40" s="174" t="s">
        <v>31</v>
      </c>
      <c r="F40" s="175"/>
      <c r="G40" s="174" t="s">
        <v>32</v>
      </c>
      <c r="H40" s="175"/>
      <c r="I40" s="176" t="s">
        <v>8</v>
      </c>
      <c r="J40" s="177"/>
      <c r="K40" s="170"/>
      <c r="L40" s="170"/>
      <c r="M40" s="170"/>
      <c r="N40" s="170"/>
      <c r="O40" s="170"/>
      <c r="P40" s="170"/>
    </row>
    <row r="41" spans="1:16" ht="17.25" customHeight="1" thickBot="1">
      <c r="A41" s="126"/>
      <c r="B41" s="126"/>
      <c r="C41" s="126"/>
      <c r="D41" s="126"/>
      <c r="E41" s="178"/>
      <c r="F41" s="178"/>
      <c r="G41" s="178"/>
      <c r="H41" s="178"/>
      <c r="I41" s="178"/>
      <c r="J41" s="179"/>
      <c r="K41" s="179"/>
      <c r="L41" s="179"/>
      <c r="M41" s="179"/>
      <c r="N41" s="179"/>
      <c r="O41" s="179"/>
      <c r="P41" s="179"/>
    </row>
    <row r="42" spans="1:16" s="160" customFormat="1" ht="24" customHeight="1" thickBot="1">
      <c r="A42" s="180"/>
      <c r="B42" s="180"/>
      <c r="C42" s="180"/>
      <c r="D42" s="180"/>
      <c r="E42" s="181" t="s">
        <v>33</v>
      </c>
      <c r="F42" s="182"/>
      <c r="G42" s="183" t="s">
        <v>34</v>
      </c>
      <c r="H42" s="184"/>
      <c r="I42" s="11">
        <f>E6+G6+I6</f>
        <v>0</v>
      </c>
      <c r="J42" s="167"/>
      <c r="K42" s="185" t="s">
        <v>35</v>
      </c>
      <c r="L42" s="186"/>
      <c r="M42" s="186" t="s">
        <v>36</v>
      </c>
      <c r="N42" s="12">
        <f>L37-O37</f>
        <v>0</v>
      </c>
      <c r="O42" s="167"/>
      <c r="P42" s="167"/>
    </row>
    <row r="43" spans="1:16" s="160" customFormat="1" ht="18" customHeight="1">
      <c r="A43" s="180"/>
      <c r="B43" s="180"/>
      <c r="C43" s="180"/>
      <c r="D43" s="180"/>
      <c r="E43" s="187"/>
      <c r="F43" s="188"/>
      <c r="G43" s="189" t="s">
        <v>37</v>
      </c>
      <c r="H43" s="190"/>
      <c r="I43" s="13">
        <f>F37+H37+J37</f>
        <v>0</v>
      </c>
      <c r="J43" s="180"/>
      <c r="K43" s="180"/>
      <c r="L43" s="180"/>
      <c r="M43" s="180"/>
      <c r="N43" s="180" t="s">
        <v>38</v>
      </c>
      <c r="O43" s="180"/>
      <c r="P43" s="180"/>
    </row>
    <row r="44" spans="1:16" s="160" customFormat="1" ht="19.149999999999999" customHeight="1" thickBot="1">
      <c r="A44" s="180"/>
      <c r="B44" s="180"/>
      <c r="C44" s="180"/>
      <c r="D44" s="180"/>
      <c r="E44" s="191"/>
      <c r="F44" s="192"/>
      <c r="G44" s="193" t="s">
        <v>36</v>
      </c>
      <c r="H44" s="194"/>
      <c r="I44" s="9">
        <f>I43-I42</f>
        <v>0</v>
      </c>
      <c r="J44" s="180"/>
      <c r="K44" s="180"/>
      <c r="L44" s="180"/>
      <c r="M44" s="180"/>
      <c r="N44" s="180"/>
      <c r="O44" s="180"/>
      <c r="P44" s="180"/>
    </row>
    <row r="45" spans="1:16" s="14" customFormat="1"/>
  </sheetData>
  <sheetProtection sheet="1" objects="1" scenarios="1" insertRows="0" deleteRows="0" selectLockedCells="1"/>
  <mergeCells count="12">
    <mergeCell ref="J4:J5"/>
    <mergeCell ref="A26:P26"/>
    <mergeCell ref="A1:P1"/>
    <mergeCell ref="A4:A5"/>
    <mergeCell ref="B4:B5"/>
    <mergeCell ref="C4:C5"/>
    <mergeCell ref="D4:D5"/>
    <mergeCell ref="E4:E5"/>
    <mergeCell ref="F4:F5"/>
    <mergeCell ref="G4:G5"/>
    <mergeCell ref="H4:H5"/>
    <mergeCell ref="I4:I5"/>
  </mergeCells>
  <printOptions horizontalCentered="1" gridLines="1"/>
  <pageMargins left="0.24" right="0.23622047244094491" top="0.52" bottom="0.43" header="0.42" footer="0.33"/>
  <pageSetup paperSize="9" scale="56" orientation="landscape" horizontalDpi="4294967293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F84FDE-F6E7-4410-A05D-D6F21CC9B8B4}">
  <sheetPr codeName="Tabelle12">
    <pageSetUpPr fitToPage="1"/>
  </sheetPr>
  <dimension ref="A1:P45"/>
  <sheetViews>
    <sheetView workbookViewId="0">
      <pane ySplit="5" topLeftCell="A6" activePane="bottomLeft" state="frozenSplit"/>
      <selection activeCell="A2" sqref="A2"/>
      <selection pane="bottomLeft" activeCell="A3" sqref="A3"/>
    </sheetView>
  </sheetViews>
  <sheetFormatPr baseColWidth="10" defaultColWidth="11.42578125" defaultRowHeight="12.75"/>
  <cols>
    <col min="1" max="1" width="10.7109375" style="109" customWidth="1"/>
    <col min="2" max="3" width="7.7109375" style="109" customWidth="1"/>
    <col min="4" max="4" width="45.7109375" style="109" customWidth="1"/>
    <col min="5" max="10" width="11.42578125" style="109" customWidth="1"/>
    <col min="11" max="11" width="15" style="109" customWidth="1"/>
    <col min="12" max="14" width="11.42578125" style="109" customWidth="1"/>
    <col min="15" max="15" width="18.28515625" style="109" customWidth="1"/>
    <col min="16" max="16" width="15" style="109" customWidth="1"/>
    <col min="17" max="16384" width="11.42578125" style="109"/>
  </cols>
  <sheetData>
    <row r="1" spans="1:16" ht="59.25" customHeight="1" thickBot="1">
      <c r="A1" s="211" t="str" cm="1">
        <f t="array" aca="1" ref="A1" ca="1">"SoVD - Landesverband Schleswig-Holstein e.V.
Kassenbuch - Journal - Ortsverband: " &amp; (Hinweise!C3) &amp; "
Jahr: " &amp; MID(CELL("Dateiname",A1),FIND("]",CELL("Dateiname",A1))+1,255)&amp; " " &amp; (Hinweise!A3)</f>
        <v>SoVD - Landesverband Schleswig-Holstein e.V.
Kassenbuch - Journal - Ortsverband: Ortsverband eingeben
Jahr: November 2026</v>
      </c>
      <c r="B1" s="212"/>
      <c r="C1" s="212"/>
      <c r="D1" s="212"/>
      <c r="E1" s="212"/>
      <c r="F1" s="212"/>
      <c r="G1" s="212"/>
      <c r="H1" s="212"/>
      <c r="I1" s="212"/>
      <c r="J1" s="212"/>
      <c r="K1" s="212"/>
      <c r="L1" s="212"/>
      <c r="M1" s="212"/>
      <c r="N1" s="212"/>
      <c r="O1" s="212"/>
      <c r="P1" s="213"/>
    </row>
    <row r="2" spans="1:16" ht="26.25" customHeight="1" thickBot="1">
      <c r="A2" s="110"/>
      <c r="B2" s="111"/>
      <c r="C2" s="111"/>
      <c r="D2" s="111"/>
      <c r="E2" s="112" t="s">
        <v>0</v>
      </c>
      <c r="F2" s="113"/>
      <c r="G2" s="113"/>
      <c r="H2" s="113"/>
      <c r="I2" s="113"/>
      <c r="J2" s="113"/>
      <c r="K2" s="114" t="s">
        <v>62</v>
      </c>
      <c r="L2" s="115"/>
      <c r="M2" s="116"/>
      <c r="N2" s="114" t="s">
        <v>1</v>
      </c>
      <c r="O2" s="115"/>
      <c r="P2" s="116"/>
    </row>
    <row r="3" spans="1:16" s="117" customFormat="1" ht="24" customHeight="1">
      <c r="A3" s="195" t="s">
        <v>2</v>
      </c>
      <c r="B3" s="196" t="s">
        <v>3</v>
      </c>
      <c r="C3" s="197" t="s">
        <v>4</v>
      </c>
      <c r="D3" s="198" t="s">
        <v>5</v>
      </c>
      <c r="E3" s="199" t="s">
        <v>6</v>
      </c>
      <c r="F3" s="200" t="s">
        <v>6</v>
      </c>
      <c r="G3" s="199" t="s">
        <v>7</v>
      </c>
      <c r="H3" s="200" t="s">
        <v>7</v>
      </c>
      <c r="I3" s="199" t="s">
        <v>8</v>
      </c>
      <c r="J3" s="200" t="s">
        <v>8</v>
      </c>
      <c r="K3" s="199" t="s">
        <v>9</v>
      </c>
      <c r="L3" s="201" t="s">
        <v>9</v>
      </c>
      <c r="M3" s="200" t="s">
        <v>9</v>
      </c>
      <c r="N3" s="199" t="s">
        <v>10</v>
      </c>
      <c r="O3" s="201" t="s">
        <v>10</v>
      </c>
      <c r="P3" s="200" t="s">
        <v>10</v>
      </c>
    </row>
    <row r="4" spans="1:16" s="117" customFormat="1" ht="12.75" customHeight="1">
      <c r="A4" s="216"/>
      <c r="B4" s="216"/>
      <c r="C4" s="216"/>
      <c r="D4" s="214"/>
      <c r="E4" s="218" t="s">
        <v>11</v>
      </c>
      <c r="F4" s="214" t="s">
        <v>12</v>
      </c>
      <c r="G4" s="218" t="s">
        <v>13</v>
      </c>
      <c r="H4" s="214" t="s">
        <v>12</v>
      </c>
      <c r="I4" s="218" t="s">
        <v>13</v>
      </c>
      <c r="J4" s="214" t="s">
        <v>12</v>
      </c>
      <c r="K4" s="202">
        <v>10</v>
      </c>
      <c r="L4" s="203">
        <v>30</v>
      </c>
      <c r="M4" s="204">
        <v>40</v>
      </c>
      <c r="N4" s="202">
        <v>70</v>
      </c>
      <c r="O4" s="203">
        <v>80</v>
      </c>
      <c r="P4" s="204">
        <v>90</v>
      </c>
    </row>
    <row r="5" spans="1:16" ht="24" customHeight="1" thickBot="1">
      <c r="A5" s="217"/>
      <c r="B5" s="217"/>
      <c r="C5" s="217"/>
      <c r="D5" s="215"/>
      <c r="E5" s="219"/>
      <c r="F5" s="215"/>
      <c r="G5" s="219"/>
      <c r="H5" s="215"/>
      <c r="I5" s="219"/>
      <c r="J5" s="215"/>
      <c r="K5" s="205" t="s">
        <v>14</v>
      </c>
      <c r="L5" s="206" t="s">
        <v>15</v>
      </c>
      <c r="M5" s="207" t="s">
        <v>16</v>
      </c>
      <c r="N5" s="205" t="s">
        <v>51</v>
      </c>
      <c r="O5" s="206" t="s">
        <v>17</v>
      </c>
      <c r="P5" s="207" t="s">
        <v>18</v>
      </c>
    </row>
    <row r="6" spans="1:16" ht="24" customHeight="1">
      <c r="A6" s="118" cm="1">
        <f t="array" aca="1" ref="A6" ca="1">DATEVALUE(
 "1." &amp;
 MID(CELL("Dateiname",A1),
      FIND("]",CELL("Dateiname",A1))+1,
      255
 ) &amp;
 "." &amp;
 Hinweise!A3
)</f>
        <v>46327</v>
      </c>
      <c r="B6" s="119"/>
      <c r="C6" s="120"/>
      <c r="D6" s="107" t="s">
        <v>39</v>
      </c>
      <c r="E6" s="108">
        <f>Oktober!F37</f>
        <v>0</v>
      </c>
      <c r="F6" s="108"/>
      <c r="G6" s="108">
        <f>Oktober!H37</f>
        <v>0</v>
      </c>
      <c r="H6" s="108"/>
      <c r="I6" s="108">
        <f>Oktober!J37</f>
        <v>0</v>
      </c>
      <c r="J6" s="108"/>
      <c r="K6" s="108"/>
      <c r="L6" s="108"/>
      <c r="M6" s="108"/>
      <c r="N6" s="108"/>
      <c r="O6" s="108"/>
      <c r="P6" s="108"/>
    </row>
    <row r="7" spans="1:16" s="14" customFormat="1" ht="24" customHeight="1">
      <c r="A7" s="1"/>
      <c r="B7" s="99"/>
      <c r="C7" s="99"/>
      <c r="D7" s="96"/>
      <c r="E7" s="95"/>
      <c r="F7" s="95"/>
      <c r="G7" s="95"/>
      <c r="H7" s="95"/>
      <c r="I7" s="95"/>
      <c r="J7" s="95"/>
      <c r="K7" s="95"/>
      <c r="L7" s="95"/>
      <c r="M7" s="95"/>
      <c r="N7" s="95"/>
      <c r="O7" s="95"/>
      <c r="P7" s="95"/>
    </row>
    <row r="8" spans="1:16" s="14" customFormat="1" ht="24" customHeight="1">
      <c r="A8" s="1"/>
      <c r="B8" s="99"/>
      <c r="C8" s="99"/>
      <c r="D8" s="96"/>
      <c r="E8" s="95"/>
      <c r="F8" s="95"/>
      <c r="G8" s="95"/>
      <c r="H8" s="95"/>
      <c r="I8" s="95"/>
      <c r="J8" s="95"/>
      <c r="K8" s="95"/>
      <c r="L8" s="95"/>
      <c r="M8" s="95"/>
      <c r="N8" s="95"/>
      <c r="O8" s="95"/>
      <c r="P8" s="95"/>
    </row>
    <row r="9" spans="1:16" s="14" customFormat="1" ht="24" customHeight="1">
      <c r="A9" s="2"/>
      <c r="B9" s="99"/>
      <c r="C9" s="99"/>
      <c r="D9" s="96"/>
      <c r="E9" s="95"/>
      <c r="F9" s="95"/>
      <c r="G9" s="95"/>
      <c r="H9" s="95"/>
      <c r="I9" s="95"/>
      <c r="J9" s="95"/>
      <c r="K9" s="95"/>
      <c r="L9" s="95"/>
      <c r="M9" s="95"/>
      <c r="N9" s="95"/>
      <c r="O9" s="95"/>
      <c r="P9" s="95"/>
    </row>
    <row r="10" spans="1:16" s="14" customFormat="1" ht="24" customHeight="1">
      <c r="A10" s="2"/>
      <c r="B10" s="99"/>
      <c r="C10" s="99"/>
      <c r="D10" s="96"/>
      <c r="E10" s="95"/>
      <c r="F10" s="95"/>
      <c r="G10" s="95"/>
      <c r="H10" s="95"/>
      <c r="I10" s="95"/>
      <c r="J10" s="95"/>
      <c r="K10" s="95"/>
      <c r="L10" s="95"/>
      <c r="M10" s="95"/>
      <c r="N10" s="95"/>
      <c r="O10" s="95"/>
      <c r="P10" s="95"/>
    </row>
    <row r="11" spans="1:16" s="14" customFormat="1" ht="24" customHeight="1">
      <c r="A11" s="2"/>
      <c r="B11" s="99"/>
      <c r="C11" s="99"/>
      <c r="D11" s="96"/>
      <c r="E11" s="95"/>
      <c r="F11" s="95"/>
      <c r="G11" s="95"/>
      <c r="H11" s="95"/>
      <c r="I11" s="95"/>
      <c r="J11" s="95"/>
      <c r="K11" s="95"/>
      <c r="L11" s="95"/>
      <c r="M11" s="95"/>
      <c r="N11" s="95"/>
      <c r="O11" s="95"/>
      <c r="P11" s="95"/>
    </row>
    <row r="12" spans="1:16" s="14" customFormat="1" ht="24" customHeight="1">
      <c r="A12" s="2"/>
      <c r="B12" s="99"/>
      <c r="C12" s="99"/>
      <c r="D12" s="96"/>
      <c r="E12" s="95"/>
      <c r="F12" s="95"/>
      <c r="G12" s="95"/>
      <c r="H12" s="95"/>
      <c r="I12" s="95"/>
      <c r="J12" s="95"/>
      <c r="K12" s="95"/>
      <c r="L12" s="95"/>
      <c r="M12" s="95"/>
      <c r="N12" s="95"/>
      <c r="O12" s="95"/>
      <c r="P12" s="95"/>
    </row>
    <row r="13" spans="1:16" s="14" customFormat="1" ht="24" customHeight="1">
      <c r="A13" s="2"/>
      <c r="B13" s="99"/>
      <c r="C13" s="99"/>
      <c r="D13" s="96"/>
      <c r="E13" s="95"/>
      <c r="F13" s="95"/>
      <c r="G13" s="95"/>
      <c r="H13" s="95"/>
      <c r="I13" s="95"/>
      <c r="J13" s="95"/>
      <c r="K13" s="95"/>
      <c r="L13" s="95"/>
      <c r="M13" s="95"/>
      <c r="N13" s="95"/>
      <c r="O13" s="95"/>
      <c r="P13" s="95"/>
    </row>
    <row r="14" spans="1:16" s="14" customFormat="1" ht="24" customHeight="1">
      <c r="A14" s="2"/>
      <c r="B14" s="99"/>
      <c r="C14" s="99"/>
      <c r="D14" s="96"/>
      <c r="E14" s="95"/>
      <c r="F14" s="95"/>
      <c r="G14" s="95"/>
      <c r="H14" s="95"/>
      <c r="I14" s="95"/>
      <c r="J14" s="95"/>
      <c r="K14" s="95"/>
      <c r="L14" s="95"/>
      <c r="M14" s="95"/>
      <c r="N14" s="95"/>
      <c r="O14" s="95"/>
      <c r="P14" s="95"/>
    </row>
    <row r="15" spans="1:16" s="14" customFormat="1" ht="24" customHeight="1">
      <c r="A15" s="2"/>
      <c r="B15" s="99"/>
      <c r="C15" s="99"/>
      <c r="D15" s="96"/>
      <c r="E15" s="95"/>
      <c r="F15" s="95"/>
      <c r="G15" s="95"/>
      <c r="H15" s="95"/>
      <c r="I15" s="95"/>
      <c r="J15" s="95"/>
      <c r="K15" s="95"/>
      <c r="L15" s="95"/>
      <c r="M15" s="95"/>
      <c r="N15" s="95"/>
      <c r="O15" s="95"/>
      <c r="P15" s="95"/>
    </row>
    <row r="16" spans="1:16" s="14" customFormat="1" ht="24" customHeight="1">
      <c r="A16" s="2"/>
      <c r="B16" s="99"/>
      <c r="C16" s="99"/>
      <c r="D16" s="96"/>
      <c r="E16" s="95"/>
      <c r="F16" s="95"/>
      <c r="G16" s="95"/>
      <c r="H16" s="95"/>
      <c r="I16" s="95"/>
      <c r="J16" s="95"/>
      <c r="K16" s="95"/>
      <c r="L16" s="95"/>
      <c r="M16" s="95"/>
      <c r="N16" s="95"/>
      <c r="O16" s="95"/>
      <c r="P16" s="95"/>
    </row>
    <row r="17" spans="1:16" s="14" customFormat="1" ht="24" customHeight="1">
      <c r="A17" s="2"/>
      <c r="B17" s="99"/>
      <c r="C17" s="99"/>
      <c r="D17" s="96"/>
      <c r="E17" s="95"/>
      <c r="F17" s="95"/>
      <c r="G17" s="95"/>
      <c r="H17" s="95"/>
      <c r="I17" s="95"/>
      <c r="J17" s="95"/>
      <c r="K17" s="95"/>
      <c r="L17" s="95"/>
      <c r="M17" s="95"/>
      <c r="N17" s="95"/>
      <c r="O17" s="95"/>
      <c r="P17" s="95"/>
    </row>
    <row r="18" spans="1:16" s="14" customFormat="1" ht="24" customHeight="1">
      <c r="A18" s="2"/>
      <c r="B18" s="99"/>
      <c r="C18" s="99"/>
      <c r="D18" s="96"/>
      <c r="E18" s="95"/>
      <c r="F18" s="95"/>
      <c r="G18" s="95"/>
      <c r="H18" s="95"/>
      <c r="I18" s="95"/>
      <c r="J18" s="95"/>
      <c r="K18" s="95"/>
      <c r="L18" s="95"/>
      <c r="M18" s="95"/>
      <c r="N18" s="95"/>
      <c r="O18" s="95"/>
      <c r="P18" s="95"/>
    </row>
    <row r="19" spans="1:16" s="14" customFormat="1" ht="24" customHeight="1">
      <c r="A19" s="2"/>
      <c r="B19" s="99"/>
      <c r="C19" s="99"/>
      <c r="D19" s="96"/>
      <c r="E19" s="95"/>
      <c r="F19" s="95"/>
      <c r="G19" s="95"/>
      <c r="H19" s="95"/>
      <c r="I19" s="95"/>
      <c r="J19" s="95"/>
      <c r="K19" s="95"/>
      <c r="L19" s="95"/>
      <c r="M19" s="95"/>
      <c r="N19" s="95"/>
      <c r="O19" s="95"/>
      <c r="P19" s="95"/>
    </row>
    <row r="20" spans="1:16" s="14" customFormat="1" ht="24" customHeight="1">
      <c r="A20" s="1"/>
      <c r="B20" s="99"/>
      <c r="C20" s="100"/>
      <c r="D20" s="96"/>
      <c r="E20" s="95"/>
      <c r="F20" s="95"/>
      <c r="G20" s="95"/>
      <c r="H20" s="95"/>
      <c r="I20" s="95"/>
      <c r="J20" s="95"/>
      <c r="K20" s="95"/>
      <c r="L20" s="95"/>
      <c r="M20" s="95"/>
      <c r="N20" s="95"/>
      <c r="O20" s="95"/>
      <c r="P20" s="95"/>
    </row>
    <row r="21" spans="1:16" s="14" customFormat="1" ht="24" customHeight="1">
      <c r="A21" s="1"/>
      <c r="B21" s="99"/>
      <c r="C21" s="100"/>
      <c r="D21" s="96"/>
      <c r="E21" s="95"/>
      <c r="F21" s="95"/>
      <c r="G21" s="95"/>
      <c r="H21" s="95"/>
      <c r="I21" s="95"/>
      <c r="J21" s="95"/>
      <c r="K21" s="95"/>
      <c r="L21" s="95"/>
      <c r="M21" s="95"/>
      <c r="N21" s="95"/>
      <c r="O21" s="95"/>
      <c r="P21" s="95"/>
    </row>
    <row r="22" spans="1:16" s="14" customFormat="1" ht="24" customHeight="1">
      <c r="A22" s="1"/>
      <c r="B22" s="99"/>
      <c r="C22" s="100"/>
      <c r="D22" s="96"/>
      <c r="E22" s="95"/>
      <c r="F22" s="95"/>
      <c r="G22" s="95"/>
      <c r="H22" s="95"/>
      <c r="I22" s="95"/>
      <c r="J22" s="95"/>
      <c r="K22" s="95"/>
      <c r="L22" s="95"/>
      <c r="M22" s="95"/>
      <c r="N22" s="95"/>
      <c r="O22" s="95"/>
      <c r="P22" s="95"/>
    </row>
    <row r="23" spans="1:16" s="14" customFormat="1" ht="24" customHeight="1">
      <c r="A23" s="2"/>
      <c r="B23" s="99"/>
      <c r="C23" s="100"/>
      <c r="D23" s="96"/>
      <c r="E23" s="95"/>
      <c r="F23" s="95"/>
      <c r="G23" s="95"/>
      <c r="H23" s="95"/>
      <c r="I23" s="95"/>
      <c r="J23" s="95"/>
      <c r="K23" s="95"/>
      <c r="L23" s="95"/>
      <c r="M23" s="95"/>
      <c r="N23" s="95"/>
      <c r="O23" s="95"/>
      <c r="P23" s="95"/>
    </row>
    <row r="24" spans="1:16" s="14" customFormat="1" ht="24" customHeight="1">
      <c r="A24" s="2"/>
      <c r="B24" s="99"/>
      <c r="C24" s="100"/>
      <c r="D24" s="96"/>
      <c r="E24" s="95"/>
      <c r="F24" s="95"/>
      <c r="G24" s="95"/>
      <c r="H24" s="95"/>
      <c r="I24" s="95"/>
      <c r="J24" s="95"/>
      <c r="K24" s="95"/>
      <c r="L24" s="95"/>
      <c r="M24" s="95"/>
      <c r="N24" s="95"/>
      <c r="O24" s="95"/>
      <c r="P24" s="95"/>
    </row>
    <row r="25" spans="1:16" ht="24" customHeight="1" thickBot="1">
      <c r="A25" s="104"/>
      <c r="B25" s="105"/>
      <c r="C25" s="106"/>
      <c r="D25" s="107"/>
      <c r="E25" s="108"/>
      <c r="F25" s="108"/>
      <c r="G25" s="108"/>
      <c r="H25" s="108"/>
      <c r="I25" s="108"/>
      <c r="J25" s="108"/>
      <c r="K25" s="108"/>
      <c r="L25" s="108"/>
      <c r="M25" s="108"/>
      <c r="N25" s="108"/>
      <c r="O25" s="108"/>
      <c r="P25" s="108"/>
    </row>
    <row r="26" spans="1:16" ht="24" customHeight="1" thickBot="1">
      <c r="A26" s="211" t="s">
        <v>72</v>
      </c>
      <c r="B26" s="212"/>
      <c r="C26" s="212"/>
      <c r="D26" s="212"/>
      <c r="E26" s="212"/>
      <c r="F26" s="212"/>
      <c r="G26" s="212"/>
      <c r="H26" s="212"/>
      <c r="I26" s="212"/>
      <c r="J26" s="212"/>
      <c r="K26" s="212"/>
      <c r="L26" s="212"/>
      <c r="M26" s="212"/>
      <c r="N26" s="212"/>
      <c r="O26" s="212"/>
      <c r="P26" s="213"/>
    </row>
    <row r="27" spans="1:16" ht="13.5" thickBot="1">
      <c r="A27" s="121"/>
      <c r="B27" s="122"/>
      <c r="C27" s="122"/>
      <c r="D27" s="123"/>
      <c r="E27" s="124"/>
      <c r="F27" s="124"/>
      <c r="G27" s="124"/>
      <c r="H27" s="124"/>
      <c r="I27" s="124"/>
      <c r="J27" s="124"/>
      <c r="K27" s="124"/>
      <c r="L27" s="124"/>
      <c r="M27" s="124"/>
      <c r="N27" s="124"/>
      <c r="O27" s="124"/>
      <c r="P27" s="124"/>
    </row>
    <row r="28" spans="1:16" ht="21.75" customHeight="1" thickBot="1">
      <c r="A28" s="121"/>
      <c r="B28" s="121"/>
      <c r="C28" s="121"/>
      <c r="D28" s="125" t="s">
        <v>19</v>
      </c>
      <c r="E28" s="3">
        <f t="shared" ref="E28:P28" si="0">SUM(E6:E26)</f>
        <v>0</v>
      </c>
      <c r="F28" s="4">
        <f t="shared" si="0"/>
        <v>0</v>
      </c>
      <c r="G28" s="3">
        <f t="shared" si="0"/>
        <v>0</v>
      </c>
      <c r="H28" s="4">
        <f t="shared" si="0"/>
        <v>0</v>
      </c>
      <c r="I28" s="3">
        <f t="shared" si="0"/>
        <v>0</v>
      </c>
      <c r="J28" s="4">
        <f t="shared" si="0"/>
        <v>0</v>
      </c>
      <c r="K28" s="3">
        <f t="shared" si="0"/>
        <v>0</v>
      </c>
      <c r="L28" s="5">
        <f t="shared" si="0"/>
        <v>0</v>
      </c>
      <c r="M28" s="4">
        <f t="shared" si="0"/>
        <v>0</v>
      </c>
      <c r="N28" s="6">
        <f t="shared" si="0"/>
        <v>0</v>
      </c>
      <c r="O28" s="7">
        <f t="shared" si="0"/>
        <v>0</v>
      </c>
      <c r="P28" s="4">
        <f t="shared" si="0"/>
        <v>0</v>
      </c>
    </row>
    <row r="29" spans="1:16" ht="1.5" hidden="1" customHeight="1">
      <c r="A29" s="121"/>
      <c r="B29" s="122"/>
      <c r="C29" s="122"/>
      <c r="D29" s="126"/>
      <c r="E29" s="127"/>
      <c r="F29" s="128"/>
      <c r="G29" s="127"/>
      <c r="H29" s="128"/>
      <c r="I29" s="127"/>
      <c r="J29" s="128"/>
      <c r="K29" s="129"/>
      <c r="L29" s="130"/>
      <c r="M29" s="131"/>
      <c r="N29" s="127"/>
      <c r="O29" s="130"/>
      <c r="P29" s="128"/>
    </row>
    <row r="30" spans="1:16" ht="13.5" hidden="1" thickBot="1">
      <c r="A30" s="121"/>
      <c r="B30" s="122"/>
      <c r="C30" s="122"/>
      <c r="D30" s="126"/>
      <c r="E30" s="132"/>
      <c r="F30" s="133"/>
      <c r="G30" s="132"/>
      <c r="H30" s="133"/>
      <c r="I30" s="132"/>
      <c r="J30" s="133"/>
      <c r="K30" s="134"/>
      <c r="L30" s="135"/>
      <c r="M30" s="136"/>
      <c r="N30" s="132"/>
      <c r="O30" s="135"/>
      <c r="P30" s="133"/>
    </row>
    <row r="31" spans="1:16" ht="13.5" hidden="1" thickBot="1">
      <c r="A31" s="121"/>
      <c r="B31" s="122"/>
      <c r="C31" s="122"/>
      <c r="D31" s="126"/>
      <c r="E31" s="132"/>
      <c r="F31" s="133"/>
      <c r="G31" s="132"/>
      <c r="H31" s="133"/>
      <c r="I31" s="132"/>
      <c r="J31" s="133"/>
      <c r="K31" s="134"/>
      <c r="L31" s="135"/>
      <c r="M31" s="137"/>
      <c r="N31" s="138"/>
      <c r="O31" s="139"/>
      <c r="P31" s="140"/>
    </row>
    <row r="32" spans="1:16" ht="14.25" customHeight="1" thickBot="1">
      <c r="A32" s="121"/>
      <c r="B32" s="121"/>
      <c r="C32" s="121"/>
      <c r="D32" s="121"/>
      <c r="E32" s="141"/>
      <c r="F32" s="141"/>
      <c r="G32" s="141"/>
      <c r="H32" s="141"/>
      <c r="I32" s="141"/>
      <c r="J32" s="141"/>
      <c r="K32" s="141"/>
      <c r="L32" s="141"/>
      <c r="M32" s="124"/>
      <c r="N32" s="142"/>
      <c r="O32" s="142"/>
      <c r="P32" s="124"/>
    </row>
    <row r="33" spans="1:16" s="150" customFormat="1" ht="21.75" customHeight="1">
      <c r="A33" s="143"/>
      <c r="B33" s="143"/>
      <c r="C33" s="143"/>
      <c r="D33" s="143"/>
      <c r="E33" s="144" t="s">
        <v>20</v>
      </c>
      <c r="F33" s="145"/>
      <c r="G33" s="144" t="s">
        <v>21</v>
      </c>
      <c r="H33" s="145"/>
      <c r="I33" s="144" t="s">
        <v>22</v>
      </c>
      <c r="J33" s="145"/>
      <c r="K33" s="146" t="s">
        <v>23</v>
      </c>
      <c r="L33" s="147"/>
      <c r="M33" s="148"/>
      <c r="N33" s="146" t="s">
        <v>24</v>
      </c>
      <c r="O33" s="147"/>
      <c r="P33" s="149"/>
    </row>
    <row r="34" spans="1:16" s="150" customFormat="1" ht="21.75" customHeight="1">
      <c r="A34" s="151"/>
      <c r="B34" s="151"/>
      <c r="C34" s="151"/>
      <c r="D34" s="151"/>
      <c r="E34" s="152"/>
      <c r="F34" s="153"/>
      <c r="G34" s="152"/>
      <c r="H34" s="153"/>
      <c r="I34" s="152"/>
      <c r="J34" s="153"/>
      <c r="K34" s="154" t="s">
        <v>14</v>
      </c>
      <c r="L34" s="8">
        <f>K28</f>
        <v>0</v>
      </c>
      <c r="M34" s="148"/>
      <c r="N34" s="154" t="s">
        <v>51</v>
      </c>
      <c r="O34" s="8">
        <f>N28</f>
        <v>0</v>
      </c>
      <c r="P34" s="149"/>
    </row>
    <row r="35" spans="1:16" s="160" customFormat="1" ht="25.5" customHeight="1">
      <c r="A35" s="155"/>
      <c r="B35" s="155"/>
      <c r="C35" s="155"/>
      <c r="D35" s="155"/>
      <c r="E35" s="156" t="s">
        <v>9</v>
      </c>
      <c r="F35" s="157">
        <f>E28</f>
        <v>0</v>
      </c>
      <c r="G35" s="156" t="s">
        <v>9</v>
      </c>
      <c r="H35" s="8">
        <f>G28</f>
        <v>0</v>
      </c>
      <c r="I35" s="156" t="s">
        <v>9</v>
      </c>
      <c r="J35" s="8">
        <f>I28</f>
        <v>0</v>
      </c>
      <c r="K35" s="158" t="s">
        <v>15</v>
      </c>
      <c r="L35" s="8">
        <f>L28</f>
        <v>0</v>
      </c>
      <c r="M35" s="159"/>
      <c r="N35" s="158" t="s">
        <v>17</v>
      </c>
      <c r="O35" s="8">
        <f>O28</f>
        <v>0</v>
      </c>
      <c r="P35" s="159"/>
    </row>
    <row r="36" spans="1:16" s="160" customFormat="1" ht="21.75" customHeight="1">
      <c r="A36" s="155"/>
      <c r="B36" s="155"/>
      <c r="C36" s="155"/>
      <c r="D36" s="155"/>
      <c r="E36" s="156" t="s">
        <v>25</v>
      </c>
      <c r="F36" s="157">
        <f>F28</f>
        <v>0</v>
      </c>
      <c r="G36" s="156" t="s">
        <v>25</v>
      </c>
      <c r="H36" s="8">
        <f>H28</f>
        <v>0</v>
      </c>
      <c r="I36" s="156" t="s">
        <v>25</v>
      </c>
      <c r="J36" s="8">
        <f>J28</f>
        <v>0</v>
      </c>
      <c r="K36" s="158" t="s">
        <v>16</v>
      </c>
      <c r="L36" s="8">
        <f>M28</f>
        <v>0</v>
      </c>
      <c r="M36" s="159"/>
      <c r="N36" s="158" t="s">
        <v>18</v>
      </c>
      <c r="O36" s="8">
        <f>P28</f>
        <v>0</v>
      </c>
      <c r="P36" s="159"/>
    </row>
    <row r="37" spans="1:16" s="160" customFormat="1" ht="18.75" customHeight="1" thickBot="1">
      <c r="A37" s="161"/>
      <c r="B37" s="162"/>
      <c r="C37" s="162"/>
      <c r="D37" s="163" t="s">
        <v>26</v>
      </c>
      <c r="E37" s="164" t="s">
        <v>27</v>
      </c>
      <c r="F37" s="165">
        <f>F35-F36</f>
        <v>0</v>
      </c>
      <c r="G37" s="164" t="s">
        <v>27</v>
      </c>
      <c r="H37" s="9">
        <f>H35-H36</f>
        <v>0</v>
      </c>
      <c r="I37" s="164" t="s">
        <v>28</v>
      </c>
      <c r="J37" s="9">
        <f>J35-J36</f>
        <v>0</v>
      </c>
      <c r="K37" s="166" t="s">
        <v>29</v>
      </c>
      <c r="L37" s="9">
        <f>SUM(L34:L36)</f>
        <v>0</v>
      </c>
      <c r="M37" s="167"/>
      <c r="N37" s="166" t="s">
        <v>29</v>
      </c>
      <c r="O37" s="9">
        <f>SUM(O34:O36)</f>
        <v>0</v>
      </c>
      <c r="P37" s="167"/>
    </row>
    <row r="38" spans="1:16" ht="13.5" thickBot="1">
      <c r="A38" s="126"/>
      <c r="B38" s="126"/>
      <c r="C38" s="126"/>
      <c r="D38" s="168"/>
      <c r="E38" s="169"/>
      <c r="F38" s="169"/>
      <c r="G38" s="169"/>
      <c r="H38" s="169"/>
      <c r="I38" s="169"/>
      <c r="J38" s="169"/>
      <c r="K38" s="126"/>
      <c r="L38" s="126"/>
      <c r="M38" s="126"/>
      <c r="N38" s="126"/>
      <c r="O38" s="126"/>
      <c r="P38" s="126"/>
    </row>
    <row r="39" spans="1:16" s="173" customFormat="1" ht="25.5" customHeight="1">
      <c r="A39" s="170"/>
      <c r="B39" s="170"/>
      <c r="C39" s="170"/>
      <c r="D39" s="170"/>
      <c r="E39" s="171" t="s">
        <v>30</v>
      </c>
      <c r="F39" s="172"/>
      <c r="G39" s="171" t="s">
        <v>30</v>
      </c>
      <c r="H39" s="172"/>
      <c r="I39" s="171" t="s">
        <v>30</v>
      </c>
      <c r="J39" s="172"/>
      <c r="K39" s="170"/>
      <c r="L39" s="170"/>
      <c r="M39" s="170"/>
      <c r="N39" s="170"/>
      <c r="O39" s="170"/>
      <c r="P39" s="170"/>
    </row>
    <row r="40" spans="1:16" ht="31.5" customHeight="1" thickBot="1">
      <c r="A40" s="126"/>
      <c r="B40" s="126"/>
      <c r="C40" s="126"/>
      <c r="D40" s="126"/>
      <c r="E40" s="174" t="s">
        <v>31</v>
      </c>
      <c r="F40" s="175"/>
      <c r="G40" s="174" t="s">
        <v>32</v>
      </c>
      <c r="H40" s="175"/>
      <c r="I40" s="176" t="s">
        <v>8</v>
      </c>
      <c r="J40" s="177"/>
      <c r="K40" s="170"/>
      <c r="L40" s="170"/>
      <c r="M40" s="170"/>
      <c r="N40" s="170"/>
      <c r="O40" s="170"/>
      <c r="P40" s="170"/>
    </row>
    <row r="41" spans="1:16" ht="17.25" customHeight="1" thickBot="1">
      <c r="A41" s="126"/>
      <c r="B41" s="126"/>
      <c r="C41" s="126"/>
      <c r="D41" s="126"/>
      <c r="E41" s="178"/>
      <c r="F41" s="178"/>
      <c r="G41" s="178"/>
      <c r="H41" s="178"/>
      <c r="I41" s="178"/>
      <c r="J41" s="179"/>
      <c r="K41" s="179"/>
      <c r="L41" s="179"/>
      <c r="M41" s="179"/>
      <c r="N41" s="179"/>
      <c r="O41" s="179"/>
      <c r="P41" s="179"/>
    </row>
    <row r="42" spans="1:16" s="160" customFormat="1" ht="24" customHeight="1" thickBot="1">
      <c r="A42" s="180"/>
      <c r="B42" s="180"/>
      <c r="C42" s="180"/>
      <c r="D42" s="180"/>
      <c r="E42" s="181" t="s">
        <v>33</v>
      </c>
      <c r="F42" s="182"/>
      <c r="G42" s="183" t="s">
        <v>34</v>
      </c>
      <c r="H42" s="184"/>
      <c r="I42" s="11">
        <f>E6+G6+I6</f>
        <v>0</v>
      </c>
      <c r="J42" s="167"/>
      <c r="K42" s="185" t="s">
        <v>35</v>
      </c>
      <c r="L42" s="186"/>
      <c r="M42" s="186" t="s">
        <v>36</v>
      </c>
      <c r="N42" s="12">
        <f>L37-O37</f>
        <v>0</v>
      </c>
      <c r="O42" s="167"/>
      <c r="P42" s="167"/>
    </row>
    <row r="43" spans="1:16" s="160" customFormat="1" ht="18" customHeight="1">
      <c r="A43" s="180"/>
      <c r="B43" s="180"/>
      <c r="C43" s="180"/>
      <c r="D43" s="180"/>
      <c r="E43" s="187"/>
      <c r="F43" s="188"/>
      <c r="G43" s="189" t="s">
        <v>37</v>
      </c>
      <c r="H43" s="190"/>
      <c r="I43" s="13">
        <f>F37+H37+J37</f>
        <v>0</v>
      </c>
      <c r="J43" s="180"/>
      <c r="K43" s="180"/>
      <c r="L43" s="180"/>
      <c r="M43" s="180"/>
      <c r="N43" s="180" t="s">
        <v>38</v>
      </c>
      <c r="O43" s="180"/>
      <c r="P43" s="180"/>
    </row>
    <row r="44" spans="1:16" s="160" customFormat="1" ht="19.149999999999999" customHeight="1" thickBot="1">
      <c r="A44" s="180"/>
      <c r="B44" s="180"/>
      <c r="C44" s="180"/>
      <c r="D44" s="180"/>
      <c r="E44" s="191"/>
      <c r="F44" s="192"/>
      <c r="G44" s="193" t="s">
        <v>36</v>
      </c>
      <c r="H44" s="194"/>
      <c r="I44" s="9">
        <f>I43-I42</f>
        <v>0</v>
      </c>
      <c r="J44" s="180"/>
      <c r="K44" s="180"/>
      <c r="L44" s="180"/>
      <c r="M44" s="180"/>
      <c r="N44" s="180"/>
      <c r="O44" s="180"/>
      <c r="P44" s="180"/>
    </row>
    <row r="45" spans="1:16" s="14" customFormat="1"/>
  </sheetData>
  <sheetProtection sheet="1" objects="1" scenarios="1" insertRows="0" deleteRows="0" selectLockedCells="1"/>
  <mergeCells count="12">
    <mergeCell ref="J4:J5"/>
    <mergeCell ref="A26:P26"/>
    <mergeCell ref="A1:P1"/>
    <mergeCell ref="A4:A5"/>
    <mergeCell ref="B4:B5"/>
    <mergeCell ref="C4:C5"/>
    <mergeCell ref="D4:D5"/>
    <mergeCell ref="E4:E5"/>
    <mergeCell ref="F4:F5"/>
    <mergeCell ref="G4:G5"/>
    <mergeCell ref="H4:H5"/>
    <mergeCell ref="I4:I5"/>
  </mergeCells>
  <printOptions horizontalCentered="1" gridLines="1"/>
  <pageMargins left="0.24" right="0.23622047244094491" top="0.52" bottom="0.43" header="0.42" footer="0.33"/>
  <pageSetup paperSize="9" scale="56" orientation="landscape" horizontalDpi="4294967293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7D2AAD-BE9D-482B-BD7F-4FF009824474}">
  <sheetPr codeName="Tabelle13">
    <pageSetUpPr fitToPage="1"/>
  </sheetPr>
  <dimension ref="A1:P45"/>
  <sheetViews>
    <sheetView workbookViewId="0">
      <pane ySplit="5" topLeftCell="A6" activePane="bottomLeft" state="frozenSplit"/>
      <selection activeCell="A2" sqref="A2"/>
      <selection pane="bottomLeft" activeCell="A3" sqref="A3"/>
    </sheetView>
  </sheetViews>
  <sheetFormatPr baseColWidth="10" defaultColWidth="11.42578125" defaultRowHeight="12.75"/>
  <cols>
    <col min="1" max="1" width="10.7109375" style="109" customWidth="1"/>
    <col min="2" max="3" width="7.7109375" style="109" customWidth="1"/>
    <col min="4" max="4" width="45.7109375" style="109" customWidth="1"/>
    <col min="5" max="10" width="11.42578125" style="109" customWidth="1"/>
    <col min="11" max="11" width="15" style="109" customWidth="1"/>
    <col min="12" max="14" width="11.42578125" style="109" customWidth="1"/>
    <col min="15" max="15" width="18.28515625" style="109" customWidth="1"/>
    <col min="16" max="16" width="15" style="109" customWidth="1"/>
    <col min="17" max="16384" width="11.42578125" style="109"/>
  </cols>
  <sheetData>
    <row r="1" spans="1:16" ht="59.25" customHeight="1" thickBot="1">
      <c r="A1" s="211" t="str" cm="1">
        <f t="array" aca="1" ref="A1" ca="1">"SoVD - Landesverband Schleswig-Holstein e.V.
Kassenbuch - Journal - Ortsverband: " &amp; (Hinweise!C3) &amp; "
Jahr: " &amp; MID(CELL("Dateiname",A1),FIND("]",CELL("Dateiname",A1))+1,255)&amp; " " &amp; (Hinweise!A3)</f>
        <v>SoVD - Landesverband Schleswig-Holstein e.V.
Kassenbuch - Journal - Ortsverband: Ortsverband eingeben
Jahr: Dezember 2026</v>
      </c>
      <c r="B1" s="212"/>
      <c r="C1" s="212"/>
      <c r="D1" s="212"/>
      <c r="E1" s="212"/>
      <c r="F1" s="212"/>
      <c r="G1" s="212"/>
      <c r="H1" s="212"/>
      <c r="I1" s="212"/>
      <c r="J1" s="212"/>
      <c r="K1" s="212"/>
      <c r="L1" s="212"/>
      <c r="M1" s="212"/>
      <c r="N1" s="212"/>
      <c r="O1" s="212"/>
      <c r="P1" s="213"/>
    </row>
    <row r="2" spans="1:16" ht="26.25" customHeight="1" thickBot="1">
      <c r="A2" s="110"/>
      <c r="B2" s="111"/>
      <c r="C2" s="111"/>
      <c r="D2" s="111"/>
      <c r="E2" s="112" t="s">
        <v>0</v>
      </c>
      <c r="F2" s="113"/>
      <c r="G2" s="113"/>
      <c r="H2" s="113"/>
      <c r="I2" s="113"/>
      <c r="J2" s="113"/>
      <c r="K2" s="114" t="s">
        <v>62</v>
      </c>
      <c r="L2" s="115"/>
      <c r="M2" s="116"/>
      <c r="N2" s="114" t="s">
        <v>1</v>
      </c>
      <c r="O2" s="115"/>
      <c r="P2" s="116"/>
    </row>
    <row r="3" spans="1:16" s="117" customFormat="1" ht="24" customHeight="1">
      <c r="A3" s="195" t="s">
        <v>2</v>
      </c>
      <c r="B3" s="196" t="s">
        <v>3</v>
      </c>
      <c r="C3" s="197" t="s">
        <v>4</v>
      </c>
      <c r="D3" s="198" t="s">
        <v>5</v>
      </c>
      <c r="E3" s="199" t="s">
        <v>6</v>
      </c>
      <c r="F3" s="200" t="s">
        <v>6</v>
      </c>
      <c r="G3" s="199" t="s">
        <v>7</v>
      </c>
      <c r="H3" s="200" t="s">
        <v>7</v>
      </c>
      <c r="I3" s="199" t="s">
        <v>8</v>
      </c>
      <c r="J3" s="200" t="s">
        <v>8</v>
      </c>
      <c r="K3" s="199" t="s">
        <v>9</v>
      </c>
      <c r="L3" s="201" t="s">
        <v>9</v>
      </c>
      <c r="M3" s="200" t="s">
        <v>9</v>
      </c>
      <c r="N3" s="199" t="s">
        <v>10</v>
      </c>
      <c r="O3" s="201" t="s">
        <v>10</v>
      </c>
      <c r="P3" s="200" t="s">
        <v>10</v>
      </c>
    </row>
    <row r="4" spans="1:16" s="117" customFormat="1" ht="12.75" customHeight="1">
      <c r="A4" s="216"/>
      <c r="B4" s="216"/>
      <c r="C4" s="216"/>
      <c r="D4" s="214"/>
      <c r="E4" s="218" t="s">
        <v>11</v>
      </c>
      <c r="F4" s="214" t="s">
        <v>12</v>
      </c>
      <c r="G4" s="218" t="s">
        <v>13</v>
      </c>
      <c r="H4" s="214" t="s">
        <v>12</v>
      </c>
      <c r="I4" s="218" t="s">
        <v>13</v>
      </c>
      <c r="J4" s="214" t="s">
        <v>12</v>
      </c>
      <c r="K4" s="202">
        <v>10</v>
      </c>
      <c r="L4" s="203">
        <v>30</v>
      </c>
      <c r="M4" s="204">
        <v>40</v>
      </c>
      <c r="N4" s="202">
        <v>70</v>
      </c>
      <c r="O4" s="203">
        <v>80</v>
      </c>
      <c r="P4" s="204">
        <v>90</v>
      </c>
    </row>
    <row r="5" spans="1:16" ht="24" customHeight="1" thickBot="1">
      <c r="A5" s="217"/>
      <c r="B5" s="217"/>
      <c r="C5" s="217"/>
      <c r="D5" s="215"/>
      <c r="E5" s="219"/>
      <c r="F5" s="215"/>
      <c r="G5" s="219"/>
      <c r="H5" s="215"/>
      <c r="I5" s="219"/>
      <c r="J5" s="215"/>
      <c r="K5" s="205" t="s">
        <v>14</v>
      </c>
      <c r="L5" s="206" t="s">
        <v>15</v>
      </c>
      <c r="M5" s="207" t="s">
        <v>16</v>
      </c>
      <c r="N5" s="205" t="s">
        <v>51</v>
      </c>
      <c r="O5" s="206" t="s">
        <v>17</v>
      </c>
      <c r="P5" s="207" t="s">
        <v>18</v>
      </c>
    </row>
    <row r="6" spans="1:16" ht="24" customHeight="1">
      <c r="A6" s="118" cm="1">
        <f t="array" aca="1" ref="A6" ca="1">DATEVALUE(
 "1." &amp;
 MID(CELL("Dateiname",A1),
      FIND("]",CELL("Dateiname",A1))+1,
      255
 ) &amp;
 "." &amp;
 Hinweise!A3
)</f>
        <v>46357</v>
      </c>
      <c r="B6" s="119"/>
      <c r="C6" s="120"/>
      <c r="D6" s="107" t="s">
        <v>39</v>
      </c>
      <c r="E6" s="108">
        <f>November!F37</f>
        <v>0</v>
      </c>
      <c r="F6" s="108"/>
      <c r="G6" s="108">
        <f>November!H37</f>
        <v>0</v>
      </c>
      <c r="H6" s="108"/>
      <c r="I6" s="108">
        <f>November!J37</f>
        <v>0</v>
      </c>
      <c r="J6" s="108"/>
      <c r="K6" s="108"/>
      <c r="L6" s="108"/>
      <c r="M6" s="108"/>
      <c r="N6" s="108"/>
      <c r="O6" s="108"/>
      <c r="P6" s="108"/>
    </row>
    <row r="7" spans="1:16" s="14" customFormat="1" ht="24" customHeight="1">
      <c r="A7" s="1"/>
      <c r="B7" s="99"/>
      <c r="C7" s="99"/>
      <c r="D7" s="96"/>
      <c r="E7" s="95"/>
      <c r="F7" s="95"/>
      <c r="G7" s="95"/>
      <c r="H7" s="95"/>
      <c r="I7" s="95"/>
      <c r="J7" s="95"/>
      <c r="K7" s="95"/>
      <c r="L7" s="95"/>
      <c r="M7" s="95"/>
      <c r="N7" s="95"/>
      <c r="O7" s="95"/>
      <c r="P7" s="95"/>
    </row>
    <row r="8" spans="1:16" s="14" customFormat="1" ht="24" customHeight="1">
      <c r="A8" s="1"/>
      <c r="B8" s="99"/>
      <c r="C8" s="99"/>
      <c r="D8" s="96"/>
      <c r="E8" s="95"/>
      <c r="F8" s="95"/>
      <c r="G8" s="95"/>
      <c r="H8" s="95"/>
      <c r="I8" s="95"/>
      <c r="J8" s="95"/>
      <c r="K8" s="95"/>
      <c r="L8" s="95"/>
      <c r="M8" s="95"/>
      <c r="N8" s="95"/>
      <c r="O8" s="95"/>
      <c r="P8" s="95"/>
    </row>
    <row r="9" spans="1:16" s="14" customFormat="1" ht="24" customHeight="1">
      <c r="A9" s="2"/>
      <c r="B9" s="99"/>
      <c r="C9" s="99"/>
      <c r="D9" s="96"/>
      <c r="E9" s="95"/>
      <c r="F9" s="95"/>
      <c r="G9" s="95"/>
      <c r="H9" s="95"/>
      <c r="I9" s="95"/>
      <c r="J9" s="95"/>
      <c r="K9" s="95"/>
      <c r="L9" s="95"/>
      <c r="M9" s="95"/>
      <c r="N9" s="95"/>
      <c r="O9" s="95"/>
      <c r="P9" s="95"/>
    </row>
    <row r="10" spans="1:16" s="14" customFormat="1" ht="24" customHeight="1">
      <c r="A10" s="2"/>
      <c r="B10" s="99"/>
      <c r="C10" s="99"/>
      <c r="D10" s="96"/>
      <c r="E10" s="95"/>
      <c r="F10" s="95"/>
      <c r="G10" s="95"/>
      <c r="H10" s="95"/>
      <c r="I10" s="95"/>
      <c r="J10" s="95"/>
      <c r="K10" s="95"/>
      <c r="L10" s="95"/>
      <c r="M10" s="95"/>
      <c r="N10" s="95"/>
      <c r="O10" s="95"/>
      <c r="P10" s="95"/>
    </row>
    <row r="11" spans="1:16" s="14" customFormat="1" ht="24" customHeight="1">
      <c r="A11" s="2"/>
      <c r="B11" s="99"/>
      <c r="C11" s="99"/>
      <c r="D11" s="96"/>
      <c r="E11" s="95"/>
      <c r="F11" s="95"/>
      <c r="G11" s="95"/>
      <c r="H11" s="95"/>
      <c r="I11" s="95"/>
      <c r="J11" s="95"/>
      <c r="K11" s="95"/>
      <c r="L11" s="95"/>
      <c r="M11" s="95"/>
      <c r="N11" s="95"/>
      <c r="O11" s="95"/>
      <c r="P11" s="95"/>
    </row>
    <row r="12" spans="1:16" s="14" customFormat="1" ht="24" customHeight="1">
      <c r="A12" s="2"/>
      <c r="B12" s="99"/>
      <c r="C12" s="99"/>
      <c r="D12" s="96"/>
      <c r="E12" s="95"/>
      <c r="F12" s="95"/>
      <c r="G12" s="95"/>
      <c r="H12" s="95"/>
      <c r="I12" s="95"/>
      <c r="J12" s="95"/>
      <c r="K12" s="95"/>
      <c r="L12" s="95"/>
      <c r="M12" s="95"/>
      <c r="N12" s="95"/>
      <c r="O12" s="95"/>
      <c r="P12" s="95"/>
    </row>
    <row r="13" spans="1:16" s="14" customFormat="1" ht="24" customHeight="1">
      <c r="A13" s="2"/>
      <c r="B13" s="99"/>
      <c r="C13" s="99"/>
      <c r="D13" s="96"/>
      <c r="E13" s="95"/>
      <c r="F13" s="95"/>
      <c r="G13" s="95"/>
      <c r="H13" s="95"/>
      <c r="I13" s="95"/>
      <c r="J13" s="95"/>
      <c r="K13" s="95"/>
      <c r="L13" s="95"/>
      <c r="M13" s="95"/>
      <c r="N13" s="95"/>
      <c r="O13" s="95"/>
      <c r="P13" s="95"/>
    </row>
    <row r="14" spans="1:16" s="14" customFormat="1" ht="24" customHeight="1">
      <c r="A14" s="2"/>
      <c r="B14" s="99"/>
      <c r="C14" s="99"/>
      <c r="D14" s="96"/>
      <c r="E14" s="95"/>
      <c r="F14" s="95"/>
      <c r="G14" s="95"/>
      <c r="H14" s="95"/>
      <c r="I14" s="95"/>
      <c r="J14" s="95"/>
      <c r="K14" s="95"/>
      <c r="L14" s="95"/>
      <c r="M14" s="95"/>
      <c r="N14" s="95"/>
      <c r="O14" s="95"/>
      <c r="P14" s="95"/>
    </row>
    <row r="15" spans="1:16" s="14" customFormat="1" ht="24" customHeight="1">
      <c r="A15" s="2"/>
      <c r="B15" s="99"/>
      <c r="C15" s="99"/>
      <c r="D15" s="96"/>
      <c r="E15" s="95"/>
      <c r="F15" s="95"/>
      <c r="G15" s="95"/>
      <c r="H15" s="95"/>
      <c r="I15" s="95"/>
      <c r="J15" s="95"/>
      <c r="K15" s="95"/>
      <c r="L15" s="95"/>
      <c r="M15" s="95"/>
      <c r="N15" s="95"/>
      <c r="O15" s="95"/>
      <c r="P15" s="95"/>
    </row>
    <row r="16" spans="1:16" s="14" customFormat="1" ht="24" customHeight="1">
      <c r="A16" s="2"/>
      <c r="B16" s="99"/>
      <c r="C16" s="99"/>
      <c r="D16" s="96"/>
      <c r="E16" s="95"/>
      <c r="F16" s="95"/>
      <c r="G16" s="95"/>
      <c r="H16" s="95"/>
      <c r="I16" s="95"/>
      <c r="J16" s="95"/>
      <c r="K16" s="95"/>
      <c r="L16" s="95"/>
      <c r="M16" s="95"/>
      <c r="N16" s="95"/>
      <c r="O16" s="95"/>
      <c r="P16" s="95"/>
    </row>
    <row r="17" spans="1:16" s="14" customFormat="1" ht="24" customHeight="1">
      <c r="A17" s="2"/>
      <c r="B17" s="99"/>
      <c r="C17" s="99"/>
      <c r="D17" s="96"/>
      <c r="E17" s="95"/>
      <c r="F17" s="95"/>
      <c r="G17" s="95"/>
      <c r="H17" s="95"/>
      <c r="I17" s="95"/>
      <c r="J17" s="95"/>
      <c r="K17" s="95"/>
      <c r="L17" s="95"/>
      <c r="M17" s="95"/>
      <c r="N17" s="95"/>
      <c r="O17" s="95"/>
      <c r="P17" s="95"/>
    </row>
    <row r="18" spans="1:16" s="14" customFormat="1" ht="24" customHeight="1">
      <c r="A18" s="2"/>
      <c r="B18" s="99"/>
      <c r="C18" s="99"/>
      <c r="D18" s="96"/>
      <c r="E18" s="95"/>
      <c r="F18" s="95"/>
      <c r="G18" s="95"/>
      <c r="H18" s="95"/>
      <c r="I18" s="95"/>
      <c r="J18" s="95"/>
      <c r="K18" s="95"/>
      <c r="L18" s="95"/>
      <c r="M18" s="95"/>
      <c r="N18" s="95"/>
      <c r="O18" s="95"/>
      <c r="P18" s="95"/>
    </row>
    <row r="19" spans="1:16" s="14" customFormat="1" ht="24" customHeight="1">
      <c r="A19" s="2"/>
      <c r="B19" s="99"/>
      <c r="C19" s="99"/>
      <c r="D19" s="96"/>
      <c r="E19" s="95"/>
      <c r="F19" s="95"/>
      <c r="G19" s="95"/>
      <c r="H19" s="95"/>
      <c r="I19" s="95"/>
      <c r="J19" s="95"/>
      <c r="K19" s="95"/>
      <c r="L19" s="95"/>
      <c r="M19" s="95"/>
      <c r="N19" s="95"/>
      <c r="O19" s="95"/>
      <c r="P19" s="95"/>
    </row>
    <row r="20" spans="1:16" s="14" customFormat="1" ht="24" customHeight="1">
      <c r="A20" s="1"/>
      <c r="B20" s="99"/>
      <c r="C20" s="100"/>
      <c r="D20" s="96"/>
      <c r="E20" s="95"/>
      <c r="F20" s="95"/>
      <c r="G20" s="95"/>
      <c r="H20" s="95"/>
      <c r="I20" s="95"/>
      <c r="J20" s="95"/>
      <c r="K20" s="95"/>
      <c r="L20" s="95"/>
      <c r="M20" s="95"/>
      <c r="N20" s="95"/>
      <c r="O20" s="95"/>
      <c r="P20" s="95"/>
    </row>
    <row r="21" spans="1:16" s="14" customFormat="1" ht="24" customHeight="1">
      <c r="A21" s="1"/>
      <c r="B21" s="99"/>
      <c r="C21" s="100"/>
      <c r="D21" s="96"/>
      <c r="E21" s="95"/>
      <c r="F21" s="95"/>
      <c r="G21" s="95"/>
      <c r="H21" s="95"/>
      <c r="I21" s="95"/>
      <c r="J21" s="95"/>
      <c r="K21" s="95"/>
      <c r="L21" s="95"/>
      <c r="M21" s="95"/>
      <c r="N21" s="95"/>
      <c r="O21" s="95"/>
      <c r="P21" s="95"/>
    </row>
    <row r="22" spans="1:16" s="14" customFormat="1" ht="24" customHeight="1">
      <c r="A22" s="1"/>
      <c r="B22" s="99"/>
      <c r="C22" s="100"/>
      <c r="D22" s="96"/>
      <c r="E22" s="95"/>
      <c r="F22" s="95"/>
      <c r="G22" s="95"/>
      <c r="H22" s="95"/>
      <c r="I22" s="95"/>
      <c r="J22" s="95"/>
      <c r="K22" s="95"/>
      <c r="L22" s="95"/>
      <c r="M22" s="95"/>
      <c r="N22" s="95"/>
      <c r="O22" s="95"/>
      <c r="P22" s="95"/>
    </row>
    <row r="23" spans="1:16" s="14" customFormat="1" ht="24" customHeight="1">
      <c r="A23" s="1"/>
      <c r="B23" s="99"/>
      <c r="C23" s="100"/>
      <c r="D23" s="96"/>
      <c r="E23" s="95"/>
      <c r="F23" s="95"/>
      <c r="G23" s="95"/>
      <c r="H23" s="95"/>
      <c r="I23" s="95"/>
      <c r="J23" s="95"/>
      <c r="K23" s="95"/>
      <c r="L23" s="95"/>
      <c r="M23" s="95"/>
      <c r="N23" s="95"/>
      <c r="O23" s="95"/>
      <c r="P23" s="95"/>
    </row>
    <row r="24" spans="1:16" s="14" customFormat="1" ht="24" customHeight="1">
      <c r="A24" s="2"/>
      <c r="B24" s="99"/>
      <c r="C24" s="100"/>
      <c r="D24" s="96"/>
      <c r="E24" s="95"/>
      <c r="F24" s="95"/>
      <c r="G24" s="95"/>
      <c r="H24" s="95"/>
      <c r="I24" s="95"/>
      <c r="J24" s="95"/>
      <c r="K24" s="95"/>
      <c r="L24" s="95"/>
      <c r="M24" s="95"/>
      <c r="N24" s="95"/>
      <c r="O24" s="95"/>
      <c r="P24" s="95"/>
    </row>
    <row r="25" spans="1:16" ht="24" customHeight="1" thickBot="1">
      <c r="A25" s="104"/>
      <c r="B25" s="105"/>
      <c r="C25" s="106"/>
      <c r="D25" s="107"/>
      <c r="E25" s="108"/>
      <c r="F25" s="108"/>
      <c r="G25" s="108"/>
      <c r="H25" s="108"/>
      <c r="I25" s="108"/>
      <c r="J25" s="108"/>
      <c r="K25" s="108"/>
      <c r="L25" s="108"/>
      <c r="M25" s="108"/>
      <c r="N25" s="108"/>
      <c r="O25" s="108"/>
      <c r="P25" s="108"/>
    </row>
    <row r="26" spans="1:16" ht="24" customHeight="1" thickBot="1">
      <c r="A26" s="211" t="s">
        <v>72</v>
      </c>
      <c r="B26" s="212"/>
      <c r="C26" s="212"/>
      <c r="D26" s="212"/>
      <c r="E26" s="212"/>
      <c r="F26" s="212"/>
      <c r="G26" s="212"/>
      <c r="H26" s="212"/>
      <c r="I26" s="212"/>
      <c r="J26" s="212"/>
      <c r="K26" s="212"/>
      <c r="L26" s="212"/>
      <c r="M26" s="212"/>
      <c r="N26" s="212"/>
      <c r="O26" s="212"/>
      <c r="P26" s="213"/>
    </row>
    <row r="27" spans="1:16" ht="13.5" thickBot="1">
      <c r="A27" s="121"/>
      <c r="B27" s="122"/>
      <c r="C27" s="122"/>
      <c r="D27" s="123"/>
      <c r="E27" s="124"/>
      <c r="F27" s="124"/>
      <c r="G27" s="124"/>
      <c r="H27" s="124"/>
      <c r="I27" s="124"/>
      <c r="J27" s="124"/>
      <c r="K27" s="124"/>
      <c r="L27" s="124"/>
      <c r="M27" s="124"/>
      <c r="N27" s="124"/>
      <c r="O27" s="124"/>
      <c r="P27" s="124"/>
    </row>
    <row r="28" spans="1:16" ht="21.75" customHeight="1" thickBot="1">
      <c r="A28" s="121"/>
      <c r="B28" s="121"/>
      <c r="C28" s="121"/>
      <c r="D28" s="125" t="s">
        <v>19</v>
      </c>
      <c r="E28" s="3">
        <f t="shared" ref="E28:P28" si="0">SUM(E6:E26)</f>
        <v>0</v>
      </c>
      <c r="F28" s="4">
        <f t="shared" si="0"/>
        <v>0</v>
      </c>
      <c r="G28" s="3">
        <f t="shared" si="0"/>
        <v>0</v>
      </c>
      <c r="H28" s="4">
        <f t="shared" si="0"/>
        <v>0</v>
      </c>
      <c r="I28" s="3">
        <f t="shared" si="0"/>
        <v>0</v>
      </c>
      <c r="J28" s="4">
        <f t="shared" si="0"/>
        <v>0</v>
      </c>
      <c r="K28" s="3">
        <f t="shared" si="0"/>
        <v>0</v>
      </c>
      <c r="L28" s="5">
        <f t="shared" si="0"/>
        <v>0</v>
      </c>
      <c r="M28" s="4">
        <f t="shared" si="0"/>
        <v>0</v>
      </c>
      <c r="N28" s="6">
        <f t="shared" si="0"/>
        <v>0</v>
      </c>
      <c r="O28" s="7">
        <f t="shared" si="0"/>
        <v>0</v>
      </c>
      <c r="P28" s="4">
        <f t="shared" si="0"/>
        <v>0</v>
      </c>
    </row>
    <row r="29" spans="1:16" ht="1.5" hidden="1" customHeight="1">
      <c r="A29" s="121"/>
      <c r="B29" s="122"/>
      <c r="C29" s="122"/>
      <c r="D29" s="126"/>
      <c r="E29" s="127"/>
      <c r="F29" s="128"/>
      <c r="G29" s="127"/>
      <c r="H29" s="128"/>
      <c r="I29" s="127"/>
      <c r="J29" s="128"/>
      <c r="K29" s="129"/>
      <c r="L29" s="130"/>
      <c r="M29" s="131"/>
      <c r="N29" s="127"/>
      <c r="O29" s="130"/>
      <c r="P29" s="128"/>
    </row>
    <row r="30" spans="1:16" ht="13.5" hidden="1" thickBot="1">
      <c r="A30" s="121"/>
      <c r="B30" s="122"/>
      <c r="C30" s="122"/>
      <c r="D30" s="126"/>
      <c r="E30" s="132"/>
      <c r="F30" s="133"/>
      <c r="G30" s="132"/>
      <c r="H30" s="133"/>
      <c r="I30" s="132"/>
      <c r="J30" s="133"/>
      <c r="K30" s="134"/>
      <c r="L30" s="135"/>
      <c r="M30" s="136"/>
      <c r="N30" s="132"/>
      <c r="O30" s="135"/>
      <c r="P30" s="133"/>
    </row>
    <row r="31" spans="1:16" ht="13.5" hidden="1" thickBot="1">
      <c r="A31" s="121"/>
      <c r="B31" s="122"/>
      <c r="C31" s="122"/>
      <c r="D31" s="126"/>
      <c r="E31" s="132"/>
      <c r="F31" s="133"/>
      <c r="G31" s="132"/>
      <c r="H31" s="133"/>
      <c r="I31" s="132"/>
      <c r="J31" s="133"/>
      <c r="K31" s="134"/>
      <c r="L31" s="135"/>
      <c r="M31" s="137"/>
      <c r="N31" s="138"/>
      <c r="O31" s="139"/>
      <c r="P31" s="140"/>
    </row>
    <row r="32" spans="1:16" ht="14.25" customHeight="1" thickBot="1">
      <c r="A32" s="121"/>
      <c r="B32" s="121"/>
      <c r="C32" s="121"/>
      <c r="D32" s="121"/>
      <c r="E32" s="141"/>
      <c r="F32" s="141"/>
      <c r="G32" s="141"/>
      <c r="H32" s="141"/>
      <c r="I32" s="141"/>
      <c r="J32" s="141"/>
      <c r="K32" s="141"/>
      <c r="L32" s="141"/>
      <c r="M32" s="124"/>
      <c r="N32" s="142"/>
      <c r="O32" s="142"/>
      <c r="P32" s="124"/>
    </row>
    <row r="33" spans="1:16" s="150" customFormat="1" ht="21.75" customHeight="1">
      <c r="A33" s="143"/>
      <c r="B33" s="143"/>
      <c r="C33" s="143"/>
      <c r="D33" s="143"/>
      <c r="E33" s="144" t="s">
        <v>20</v>
      </c>
      <c r="F33" s="145"/>
      <c r="G33" s="144" t="s">
        <v>21</v>
      </c>
      <c r="H33" s="145"/>
      <c r="I33" s="144" t="s">
        <v>22</v>
      </c>
      <c r="J33" s="145"/>
      <c r="K33" s="146" t="s">
        <v>23</v>
      </c>
      <c r="L33" s="147"/>
      <c r="M33" s="148"/>
      <c r="N33" s="146" t="s">
        <v>24</v>
      </c>
      <c r="O33" s="147"/>
      <c r="P33" s="149"/>
    </row>
    <row r="34" spans="1:16" s="150" customFormat="1" ht="21.75" customHeight="1">
      <c r="A34" s="151"/>
      <c r="B34" s="151"/>
      <c r="C34" s="151"/>
      <c r="D34" s="151"/>
      <c r="E34" s="152"/>
      <c r="F34" s="153"/>
      <c r="G34" s="152"/>
      <c r="H34" s="153"/>
      <c r="I34" s="152"/>
      <c r="J34" s="153"/>
      <c r="K34" s="154" t="s">
        <v>14</v>
      </c>
      <c r="L34" s="8">
        <f>K28</f>
        <v>0</v>
      </c>
      <c r="M34" s="148"/>
      <c r="N34" s="154" t="s">
        <v>51</v>
      </c>
      <c r="O34" s="8">
        <f>N28</f>
        <v>0</v>
      </c>
      <c r="P34" s="149"/>
    </row>
    <row r="35" spans="1:16" s="160" customFormat="1" ht="25.5" customHeight="1">
      <c r="A35" s="155"/>
      <c r="B35" s="155"/>
      <c r="C35" s="155"/>
      <c r="D35" s="155"/>
      <c r="E35" s="156" t="s">
        <v>9</v>
      </c>
      <c r="F35" s="157">
        <f>E28</f>
        <v>0</v>
      </c>
      <c r="G35" s="156" t="s">
        <v>9</v>
      </c>
      <c r="H35" s="8">
        <f>G28</f>
        <v>0</v>
      </c>
      <c r="I35" s="156" t="s">
        <v>9</v>
      </c>
      <c r="J35" s="8">
        <f>I28</f>
        <v>0</v>
      </c>
      <c r="K35" s="158" t="s">
        <v>15</v>
      </c>
      <c r="L35" s="8">
        <f>L28</f>
        <v>0</v>
      </c>
      <c r="M35" s="159"/>
      <c r="N35" s="158" t="s">
        <v>17</v>
      </c>
      <c r="O35" s="8">
        <f>O28</f>
        <v>0</v>
      </c>
      <c r="P35" s="159"/>
    </row>
    <row r="36" spans="1:16" s="160" customFormat="1" ht="21.75" customHeight="1">
      <c r="A36" s="155"/>
      <c r="B36" s="155"/>
      <c r="C36" s="155"/>
      <c r="D36" s="155"/>
      <c r="E36" s="156" t="s">
        <v>25</v>
      </c>
      <c r="F36" s="157">
        <f>F28</f>
        <v>0</v>
      </c>
      <c r="G36" s="156" t="s">
        <v>25</v>
      </c>
      <c r="H36" s="8">
        <f>H28</f>
        <v>0</v>
      </c>
      <c r="I36" s="156" t="s">
        <v>25</v>
      </c>
      <c r="J36" s="8">
        <f>J28</f>
        <v>0</v>
      </c>
      <c r="K36" s="158" t="s">
        <v>16</v>
      </c>
      <c r="L36" s="8">
        <f>M28</f>
        <v>0</v>
      </c>
      <c r="M36" s="159"/>
      <c r="N36" s="158" t="s">
        <v>18</v>
      </c>
      <c r="O36" s="8">
        <f>P28</f>
        <v>0</v>
      </c>
      <c r="P36" s="159"/>
    </row>
    <row r="37" spans="1:16" s="160" customFormat="1" ht="18.75" customHeight="1" thickBot="1">
      <c r="A37" s="161"/>
      <c r="B37" s="162"/>
      <c r="C37" s="162"/>
      <c r="D37" s="163" t="s">
        <v>26</v>
      </c>
      <c r="E37" s="164" t="s">
        <v>27</v>
      </c>
      <c r="F37" s="165">
        <f>F35-F36</f>
        <v>0</v>
      </c>
      <c r="G37" s="164" t="s">
        <v>27</v>
      </c>
      <c r="H37" s="9">
        <f>H35-H36</f>
        <v>0</v>
      </c>
      <c r="I37" s="164" t="s">
        <v>28</v>
      </c>
      <c r="J37" s="9">
        <f>J35-J36</f>
        <v>0</v>
      </c>
      <c r="K37" s="166" t="s">
        <v>29</v>
      </c>
      <c r="L37" s="9">
        <f>SUM(L34:L36)</f>
        <v>0</v>
      </c>
      <c r="M37" s="167"/>
      <c r="N37" s="166" t="s">
        <v>29</v>
      </c>
      <c r="O37" s="9">
        <f>SUM(O34:O36)</f>
        <v>0</v>
      </c>
      <c r="P37" s="167"/>
    </row>
    <row r="38" spans="1:16" ht="13.5" thickBot="1">
      <c r="A38" s="126"/>
      <c r="B38" s="126"/>
      <c r="C38" s="126"/>
      <c r="D38" s="168"/>
      <c r="E38" s="169"/>
      <c r="F38" s="169"/>
      <c r="G38" s="169"/>
      <c r="H38" s="169"/>
      <c r="I38" s="169"/>
      <c r="J38" s="169"/>
      <c r="K38" s="126"/>
      <c r="L38" s="126"/>
      <c r="M38" s="126"/>
      <c r="N38" s="126"/>
      <c r="O38" s="126"/>
      <c r="P38" s="126"/>
    </row>
    <row r="39" spans="1:16" s="173" customFormat="1" ht="25.5" customHeight="1">
      <c r="A39" s="170"/>
      <c r="B39" s="170"/>
      <c r="C39" s="170"/>
      <c r="D39" s="170"/>
      <c r="E39" s="171" t="s">
        <v>30</v>
      </c>
      <c r="F39" s="172"/>
      <c r="G39" s="171" t="s">
        <v>30</v>
      </c>
      <c r="H39" s="172"/>
      <c r="I39" s="171" t="s">
        <v>30</v>
      </c>
      <c r="J39" s="172"/>
      <c r="K39" s="170"/>
      <c r="L39" s="170"/>
      <c r="M39" s="170"/>
      <c r="N39" s="170"/>
      <c r="O39" s="170"/>
      <c r="P39" s="170"/>
    </row>
    <row r="40" spans="1:16" ht="31.5" customHeight="1" thickBot="1">
      <c r="A40" s="126"/>
      <c r="B40" s="126"/>
      <c r="C40" s="126"/>
      <c r="D40" s="126"/>
      <c r="E40" s="174" t="s">
        <v>31</v>
      </c>
      <c r="F40" s="175"/>
      <c r="G40" s="174" t="s">
        <v>32</v>
      </c>
      <c r="H40" s="175"/>
      <c r="I40" s="176" t="s">
        <v>8</v>
      </c>
      <c r="J40" s="177"/>
      <c r="K40" s="170"/>
      <c r="L40" s="170"/>
      <c r="M40" s="170"/>
      <c r="N40" s="170"/>
      <c r="O40" s="170"/>
      <c r="P40" s="170"/>
    </row>
    <row r="41" spans="1:16" ht="17.25" customHeight="1" thickBot="1">
      <c r="A41" s="126"/>
      <c r="B41" s="126"/>
      <c r="C41" s="126"/>
      <c r="D41" s="126"/>
      <c r="E41" s="178"/>
      <c r="F41" s="178"/>
      <c r="G41" s="178"/>
      <c r="H41" s="178"/>
      <c r="I41" s="178"/>
      <c r="J41" s="179"/>
      <c r="K41" s="179"/>
      <c r="L41" s="179"/>
      <c r="M41" s="179"/>
      <c r="N41" s="179"/>
      <c r="O41" s="179"/>
      <c r="P41" s="179"/>
    </row>
    <row r="42" spans="1:16" s="160" customFormat="1" ht="24" customHeight="1" thickBot="1">
      <c r="A42" s="180"/>
      <c r="B42" s="180"/>
      <c r="C42" s="180"/>
      <c r="D42" s="180"/>
      <c r="E42" s="181" t="s">
        <v>33</v>
      </c>
      <c r="F42" s="182"/>
      <c r="G42" s="183" t="s">
        <v>34</v>
      </c>
      <c r="H42" s="184"/>
      <c r="I42" s="11">
        <f>E6+G6+I6</f>
        <v>0</v>
      </c>
      <c r="J42" s="167"/>
      <c r="K42" s="185" t="s">
        <v>35</v>
      </c>
      <c r="L42" s="186"/>
      <c r="M42" s="186" t="s">
        <v>36</v>
      </c>
      <c r="N42" s="12">
        <f>L37-O37</f>
        <v>0</v>
      </c>
      <c r="O42" s="167"/>
      <c r="P42" s="167"/>
    </row>
    <row r="43" spans="1:16" s="160" customFormat="1" ht="18" customHeight="1">
      <c r="A43" s="180"/>
      <c r="B43" s="180"/>
      <c r="C43" s="180"/>
      <c r="D43" s="180"/>
      <c r="E43" s="187"/>
      <c r="F43" s="188"/>
      <c r="G43" s="189" t="s">
        <v>37</v>
      </c>
      <c r="H43" s="190"/>
      <c r="I43" s="13">
        <f>F37+H37+J37</f>
        <v>0</v>
      </c>
      <c r="J43" s="180"/>
      <c r="K43" s="180"/>
      <c r="L43" s="180"/>
      <c r="M43" s="180"/>
      <c r="N43" s="180" t="s">
        <v>38</v>
      </c>
      <c r="O43" s="180"/>
      <c r="P43" s="180"/>
    </row>
    <row r="44" spans="1:16" s="160" customFormat="1" ht="19.149999999999999" customHeight="1" thickBot="1">
      <c r="A44" s="180"/>
      <c r="B44" s="180"/>
      <c r="C44" s="180"/>
      <c r="D44" s="180"/>
      <c r="E44" s="191"/>
      <c r="F44" s="192"/>
      <c r="G44" s="193" t="s">
        <v>36</v>
      </c>
      <c r="H44" s="194"/>
      <c r="I44" s="9">
        <f>I43-I42</f>
        <v>0</v>
      </c>
      <c r="J44" s="180"/>
      <c r="K44" s="180"/>
      <c r="L44" s="180"/>
      <c r="M44" s="180"/>
      <c r="N44" s="180"/>
      <c r="O44" s="180"/>
      <c r="P44" s="180"/>
    </row>
    <row r="45" spans="1:16" s="14" customFormat="1"/>
  </sheetData>
  <sheetProtection sheet="1" objects="1" scenarios="1" insertRows="0" deleteRows="0" selectLockedCells="1"/>
  <mergeCells count="12">
    <mergeCell ref="J4:J5"/>
    <mergeCell ref="A26:P26"/>
    <mergeCell ref="A1:P1"/>
    <mergeCell ref="A4:A5"/>
    <mergeCell ref="B4:B5"/>
    <mergeCell ref="C4:C5"/>
    <mergeCell ref="D4:D5"/>
    <mergeCell ref="E4:E5"/>
    <mergeCell ref="F4:F5"/>
    <mergeCell ref="G4:G5"/>
    <mergeCell ref="H4:H5"/>
    <mergeCell ref="I4:I5"/>
  </mergeCells>
  <printOptions horizontalCentered="1" gridLines="1"/>
  <pageMargins left="0.24" right="0.23622047244094491" top="0.52" bottom="0.43" header="0.42" footer="0.33"/>
  <pageSetup paperSize="9" scale="56" orientation="landscape" horizontalDpi="4294967293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Tabelle14">
    <pageSetUpPr fitToPage="1"/>
  </sheetPr>
  <dimension ref="A1:L49"/>
  <sheetViews>
    <sheetView zoomScale="115" zoomScaleNormal="115" workbookViewId="0">
      <selection activeCell="F23" sqref="F23:G23"/>
    </sheetView>
  </sheetViews>
  <sheetFormatPr baseColWidth="10" defaultColWidth="12.7109375" defaultRowHeight="20.100000000000001" customHeight="1"/>
  <cols>
    <col min="1" max="1" width="8.7109375" style="20" customWidth="1"/>
    <col min="2" max="2" width="13.28515625" style="20" customWidth="1"/>
    <col min="3" max="3" width="16.7109375" style="20" customWidth="1"/>
    <col min="4" max="4" width="12.5703125" style="20" customWidth="1"/>
    <col min="5" max="5" width="15.28515625" style="20" customWidth="1"/>
    <col min="6" max="6" width="14.140625" style="20" customWidth="1"/>
    <col min="7" max="7" width="12.7109375" style="20"/>
    <col min="8" max="8" width="22.140625" style="30" customWidth="1"/>
    <col min="9" max="9" width="8.7109375" style="20" customWidth="1"/>
    <col min="10" max="16384" width="12.7109375" style="20"/>
  </cols>
  <sheetData>
    <row r="1" spans="1:12" ht="20.100000000000001" customHeight="1">
      <c r="A1" s="15"/>
      <c r="B1" s="16" t="s">
        <v>53</v>
      </c>
      <c r="C1" s="17"/>
      <c r="D1" s="18"/>
      <c r="E1" s="18"/>
      <c r="F1" s="18"/>
      <c r="G1" s="18"/>
      <c r="H1" s="18"/>
      <c r="I1" s="19"/>
    </row>
    <row r="2" spans="1:12" ht="20.100000000000001" customHeight="1">
      <c r="A2" s="21"/>
      <c r="B2" s="22" t="s">
        <v>54</v>
      </c>
      <c r="C2" s="23"/>
      <c r="D2" s="24"/>
      <c r="E2" s="24"/>
      <c r="F2" s="24"/>
      <c r="G2" s="25"/>
      <c r="H2" s="26"/>
      <c r="I2" s="27"/>
    </row>
    <row r="3" spans="1:12" ht="31.5" customHeight="1">
      <c r="A3" s="21"/>
      <c r="B3" s="28" t="s">
        <v>55</v>
      </c>
      <c r="C3" s="24"/>
      <c r="D3" s="24"/>
      <c r="E3" s="24"/>
      <c r="F3" s="24"/>
      <c r="G3" s="24"/>
      <c r="H3" s="24"/>
      <c r="I3" s="27"/>
    </row>
    <row r="4" spans="1:12" ht="20.100000000000001" customHeight="1">
      <c r="A4" s="21"/>
      <c r="B4" s="24" t="s">
        <v>56</v>
      </c>
      <c r="C4" s="24"/>
      <c r="D4" s="229">
        <f>Hinweise!A3</f>
        <v>2026</v>
      </c>
      <c r="E4" s="229"/>
      <c r="F4" s="24"/>
      <c r="G4" s="24"/>
      <c r="H4" s="29" t="s">
        <v>40</v>
      </c>
      <c r="I4" s="27"/>
    </row>
    <row r="5" spans="1:12" ht="20.100000000000001" customHeight="1">
      <c r="A5" s="21"/>
      <c r="B5" s="24" t="s">
        <v>57</v>
      </c>
      <c r="C5" s="24"/>
      <c r="D5" s="234" t="str">
        <f>Hinweise!C3</f>
        <v>Ortsverband eingeben</v>
      </c>
      <c r="E5" s="234"/>
      <c r="F5" s="234"/>
      <c r="G5" s="24"/>
      <c r="H5" s="29" t="s">
        <v>41</v>
      </c>
      <c r="I5" s="27"/>
    </row>
    <row r="6" spans="1:12" ht="20.100000000000001" customHeight="1">
      <c r="A6" s="21"/>
      <c r="B6" s="24" t="s">
        <v>66</v>
      </c>
      <c r="C6" s="24"/>
      <c r="D6" s="241" t="s">
        <v>65</v>
      </c>
      <c r="E6" s="241"/>
      <c r="F6" s="24"/>
      <c r="G6" s="24"/>
      <c r="I6" s="27"/>
    </row>
    <row r="7" spans="1:12" ht="20.100000000000001" customHeight="1">
      <c r="A7" s="21"/>
      <c r="B7" s="31"/>
      <c r="C7" s="31"/>
      <c r="D7" s="32"/>
      <c r="E7" s="31"/>
      <c r="F7" s="31"/>
      <c r="G7" s="31"/>
      <c r="H7" s="33"/>
      <c r="I7" s="27"/>
    </row>
    <row r="8" spans="1:12" ht="20.100000000000001" customHeight="1">
      <c r="A8" s="21"/>
      <c r="B8" s="233" t="str">
        <f>"Bestandskonten am 01.01." &amp;Hinweise!A3</f>
        <v>Bestandskonten am 01.01.2026</v>
      </c>
      <c r="C8" s="233"/>
      <c r="D8" s="233"/>
      <c r="E8" s="233"/>
      <c r="F8" s="233"/>
      <c r="G8" s="233"/>
      <c r="H8" s="233"/>
      <c r="I8" s="34"/>
    </row>
    <row r="9" spans="1:12" ht="20.100000000000001" customHeight="1">
      <c r="A9" s="35"/>
      <c r="B9" s="226" t="s">
        <v>42</v>
      </c>
      <c r="C9" s="226"/>
      <c r="D9" s="36"/>
      <c r="E9" s="36"/>
      <c r="F9" s="222">
        <f>Januar!E6</f>
        <v>0</v>
      </c>
      <c r="G9" s="222"/>
      <c r="H9" s="37"/>
      <c r="I9" s="27"/>
    </row>
    <row r="10" spans="1:12" ht="17.25" customHeight="1">
      <c r="A10" s="35"/>
      <c r="B10" s="230" t="s">
        <v>43</v>
      </c>
      <c r="C10" s="230"/>
      <c r="D10" s="38"/>
      <c r="E10" s="38"/>
      <c r="F10" s="223">
        <f>Januar!G6</f>
        <v>0</v>
      </c>
      <c r="G10" s="223"/>
      <c r="H10" s="39"/>
      <c r="I10" s="27"/>
    </row>
    <row r="11" spans="1:12" ht="18" customHeight="1">
      <c r="A11" s="35"/>
      <c r="B11" s="226" t="s">
        <v>44</v>
      </c>
      <c r="C11" s="226"/>
      <c r="D11" s="36"/>
      <c r="E11" s="36"/>
      <c r="F11" s="222">
        <f>Januar!I6</f>
        <v>0</v>
      </c>
      <c r="G11" s="222"/>
      <c r="H11" s="37"/>
      <c r="I11" s="27"/>
    </row>
    <row r="12" spans="1:12" s="46" customFormat="1" ht="21" customHeight="1">
      <c r="A12" s="40"/>
      <c r="B12" s="227"/>
      <c r="C12" s="227"/>
      <c r="D12" s="41"/>
      <c r="E12" s="42"/>
      <c r="F12" s="43"/>
      <c r="G12" s="43" t="s">
        <v>45</v>
      </c>
      <c r="H12" s="44">
        <f>SUM(F9:G11)</f>
        <v>0</v>
      </c>
      <c r="I12" s="45"/>
      <c r="L12" s="20"/>
    </row>
    <row r="13" spans="1:12" ht="20.100000000000001" customHeight="1">
      <c r="A13" s="35"/>
      <c r="B13" s="32"/>
      <c r="C13" s="32"/>
      <c r="D13" s="32"/>
      <c r="E13" s="32"/>
      <c r="F13" s="47"/>
      <c r="G13" s="47"/>
      <c r="H13" s="48"/>
      <c r="I13" s="45"/>
    </row>
    <row r="14" spans="1:12" ht="20.100000000000001" customHeight="1">
      <c r="A14" s="35"/>
      <c r="B14" s="225" t="s">
        <v>62</v>
      </c>
      <c r="C14" s="225"/>
      <c r="D14" s="225"/>
      <c r="E14" s="225"/>
      <c r="F14" s="225"/>
      <c r="G14" s="225"/>
      <c r="H14" s="225"/>
      <c r="I14" s="45"/>
    </row>
    <row r="15" spans="1:12" ht="20.100000000000001" customHeight="1">
      <c r="A15" s="35"/>
      <c r="B15" s="49">
        <v>10</v>
      </c>
      <c r="C15" s="226" t="s">
        <v>14</v>
      </c>
      <c r="D15" s="226"/>
      <c r="E15" s="50"/>
      <c r="F15" s="222">
        <f>Januar!L34+Februar!L34+März!L34+April!L34+Mai!L34+Juni!L34+Juli!L34+August!L34+September!L34+Oktober!L34+November!L34+Dezember!L34</f>
        <v>0</v>
      </c>
      <c r="G15" s="222"/>
      <c r="H15" s="37"/>
      <c r="I15" s="45"/>
    </row>
    <row r="16" spans="1:12" ht="20.100000000000001" customHeight="1">
      <c r="A16" s="35"/>
      <c r="B16" s="51">
        <v>30</v>
      </c>
      <c r="C16" s="230" t="s">
        <v>15</v>
      </c>
      <c r="D16" s="230"/>
      <c r="E16" s="52"/>
      <c r="F16" s="223">
        <f>Januar!L35+Februar!L35+März!L35+April!L35+Mai!L35+Juni!L35+Juli!L35+August!L35+September!L35+Oktober!L35+November!L35+Dezember!L35</f>
        <v>0</v>
      </c>
      <c r="G16" s="223"/>
      <c r="H16" s="39"/>
      <c r="I16" s="45"/>
    </row>
    <row r="17" spans="1:9" ht="20.100000000000001" customHeight="1">
      <c r="A17" s="35"/>
      <c r="B17" s="49">
        <v>40</v>
      </c>
      <c r="C17" s="226" t="s">
        <v>16</v>
      </c>
      <c r="D17" s="226"/>
      <c r="E17" s="50"/>
      <c r="F17" s="222">
        <f>Januar!L36+Februar!L36+März!L36+April!L36+Mai!L36+Juni!L36+Juli!L36+August!L36+September!L36+Oktober!L36+November!L36+Dezember!L36</f>
        <v>0</v>
      </c>
      <c r="G17" s="222"/>
      <c r="H17" s="37"/>
      <c r="I17" s="45"/>
    </row>
    <row r="18" spans="1:9" ht="20.100000000000001" customHeight="1">
      <c r="A18" s="35"/>
      <c r="B18" s="52"/>
      <c r="C18" s="227"/>
      <c r="D18" s="227"/>
      <c r="E18" s="52"/>
      <c r="F18" s="39"/>
      <c r="G18" s="43" t="s">
        <v>45</v>
      </c>
      <c r="H18" s="44">
        <f>SUM(F15:G17)</f>
        <v>0</v>
      </c>
      <c r="I18" s="45"/>
    </row>
    <row r="19" spans="1:9" ht="20.100000000000001" customHeight="1">
      <c r="A19" s="35"/>
      <c r="B19" s="32"/>
      <c r="C19" s="32"/>
      <c r="D19" s="32"/>
      <c r="E19" s="32"/>
      <c r="F19" s="47"/>
      <c r="G19" s="47"/>
      <c r="H19" s="48"/>
      <c r="I19" s="45"/>
    </row>
    <row r="20" spans="1:9" ht="20.100000000000001" customHeight="1">
      <c r="A20" s="35"/>
      <c r="B20" s="225" t="s">
        <v>63</v>
      </c>
      <c r="C20" s="225"/>
      <c r="D20" s="225"/>
      <c r="E20" s="225"/>
      <c r="F20" s="225"/>
      <c r="G20" s="225"/>
      <c r="H20" s="225"/>
      <c r="I20" s="45"/>
    </row>
    <row r="21" spans="1:9" ht="20.100000000000001" customHeight="1">
      <c r="A21" s="35"/>
      <c r="B21" s="53">
        <v>70</v>
      </c>
      <c r="C21" s="231" t="s">
        <v>51</v>
      </c>
      <c r="D21" s="231"/>
      <c r="E21" s="231"/>
      <c r="F21" s="224">
        <f>Januar!O34+Februar!O34+März!O34+April!O34+Mai!O34+Juni!O34+Juli!O34+August!O34+September!O34+Oktober!O34+November!O34+Dezember!O34</f>
        <v>0</v>
      </c>
      <c r="G21" s="224"/>
      <c r="H21" s="54"/>
      <c r="I21" s="45"/>
    </row>
    <row r="22" spans="1:9" ht="20.100000000000001" customHeight="1">
      <c r="A22" s="35"/>
      <c r="B22" s="55">
        <v>80</v>
      </c>
      <c r="C22" s="232" t="s">
        <v>17</v>
      </c>
      <c r="D22" s="232"/>
      <c r="E22" s="232"/>
      <c r="F22" s="228">
        <f>Januar!O35+Februar!O35+März!O35+April!O35+Mai!O35+Juni!O35+Juli!O35+August!O35+September!O35+Oktober!O35+November!O35+Dezember!O35</f>
        <v>0</v>
      </c>
      <c r="G22" s="228"/>
      <c r="H22" s="56"/>
      <c r="I22" s="45"/>
    </row>
    <row r="23" spans="1:9" ht="20.100000000000001" customHeight="1">
      <c r="A23" s="35"/>
      <c r="B23" s="53">
        <v>90</v>
      </c>
      <c r="C23" s="231" t="s">
        <v>18</v>
      </c>
      <c r="D23" s="231"/>
      <c r="E23" s="231"/>
      <c r="F23" s="224">
        <f>Januar!O36+Februar!O36+März!O36+April!O36+Mai!O36+Juni!O36+Juli!O36+August!O36+September!O36+Oktober!O36+November!O36+Dezember!O36</f>
        <v>0</v>
      </c>
      <c r="G23" s="224"/>
      <c r="H23" s="54"/>
      <c r="I23" s="45"/>
    </row>
    <row r="24" spans="1:9" ht="20.100000000000001" customHeight="1">
      <c r="A24" s="35"/>
      <c r="B24" s="57"/>
      <c r="C24" s="58"/>
      <c r="D24" s="58"/>
      <c r="E24" s="58"/>
      <c r="F24" s="59"/>
      <c r="G24" s="43" t="s">
        <v>45</v>
      </c>
      <c r="H24" s="60">
        <f>SUM(F21:G23)</f>
        <v>0</v>
      </c>
      <c r="I24" s="45"/>
    </row>
    <row r="25" spans="1:9" ht="20.100000000000001" customHeight="1">
      <c r="A25" s="35"/>
      <c r="B25" s="61"/>
      <c r="C25" s="62"/>
      <c r="D25" s="61"/>
      <c r="E25" s="61"/>
      <c r="F25" s="63"/>
      <c r="G25" s="63"/>
      <c r="H25" s="64"/>
      <c r="I25" s="45"/>
    </row>
    <row r="26" spans="1:9" ht="20.100000000000001" customHeight="1">
      <c r="A26" s="35"/>
      <c r="B26" s="65" t="str">
        <f>"Soll-Bestand am 31.12." &amp;Hinweise!A3</f>
        <v>Soll-Bestand am 31.12.2026</v>
      </c>
      <c r="C26" s="66"/>
      <c r="D26" s="67"/>
      <c r="E26" s="68"/>
      <c r="F26" s="59"/>
      <c r="G26" s="59"/>
      <c r="H26" s="60">
        <f>H12+H18-H24</f>
        <v>0</v>
      </c>
      <c r="I26" s="45"/>
    </row>
    <row r="27" spans="1:9" ht="20.100000000000001" customHeight="1">
      <c r="A27" s="35"/>
      <c r="B27" s="69" t="s">
        <v>58</v>
      </c>
      <c r="C27" s="38"/>
      <c r="D27" s="32"/>
      <c r="E27" s="32"/>
      <c r="F27" s="47"/>
      <c r="G27" s="47"/>
      <c r="H27" s="70"/>
      <c r="I27" s="45"/>
    </row>
    <row r="28" spans="1:9" ht="20.100000000000001" customHeight="1">
      <c r="A28" s="35"/>
      <c r="B28" s="225" t="str">
        <f>"Bestand Jahresende am 31.12." &amp;Hinweise!A3</f>
        <v>Bestand Jahresende am 31.12.2026</v>
      </c>
      <c r="C28" s="225"/>
      <c r="D28" s="225"/>
      <c r="E28" s="225"/>
      <c r="F28" s="225"/>
      <c r="G28" s="225"/>
      <c r="H28" s="225"/>
      <c r="I28" s="45"/>
    </row>
    <row r="29" spans="1:9" ht="20.100000000000001" customHeight="1">
      <c r="A29" s="35"/>
      <c r="B29" s="226" t="s">
        <v>42</v>
      </c>
      <c r="C29" s="226"/>
      <c r="D29" s="50"/>
      <c r="E29" s="50"/>
      <c r="F29" s="222">
        <f>Dezember!F37</f>
        <v>0</v>
      </c>
      <c r="G29" s="222"/>
      <c r="H29" s="71"/>
      <c r="I29" s="45"/>
    </row>
    <row r="30" spans="1:9" ht="20.100000000000001" customHeight="1">
      <c r="A30" s="35"/>
      <c r="B30" s="230" t="s">
        <v>43</v>
      </c>
      <c r="C30" s="230"/>
      <c r="D30" s="52"/>
      <c r="E30" s="52"/>
      <c r="F30" s="223">
        <f>Dezember!H37</f>
        <v>0</v>
      </c>
      <c r="G30" s="223"/>
      <c r="H30" s="72"/>
      <c r="I30" s="45"/>
    </row>
    <row r="31" spans="1:9" ht="20.100000000000001" customHeight="1">
      <c r="A31" s="35"/>
      <c r="B31" s="226" t="s">
        <v>44</v>
      </c>
      <c r="C31" s="226"/>
      <c r="D31" s="50"/>
      <c r="E31" s="50"/>
      <c r="F31" s="222">
        <f>Dezember!J37</f>
        <v>0</v>
      </c>
      <c r="G31" s="222"/>
      <c r="H31" s="73"/>
      <c r="I31" s="45"/>
    </row>
    <row r="32" spans="1:9" ht="20.100000000000001" customHeight="1">
      <c r="A32" s="35"/>
      <c r="B32" s="227"/>
      <c r="C32" s="227"/>
      <c r="D32" s="52"/>
      <c r="E32" s="52"/>
      <c r="F32" s="74"/>
      <c r="G32" s="43" t="s">
        <v>45</v>
      </c>
      <c r="H32" s="44">
        <f>SUM(F29:G31)</f>
        <v>0</v>
      </c>
      <c r="I32" s="45"/>
    </row>
    <row r="33" spans="1:9" ht="20.100000000000001" customHeight="1">
      <c r="A33" s="35"/>
      <c r="B33" s="38"/>
      <c r="C33" s="38"/>
      <c r="D33" s="38"/>
      <c r="E33" s="38"/>
      <c r="F33" s="38"/>
      <c r="G33" s="38"/>
      <c r="H33" s="75"/>
      <c r="I33" s="45"/>
    </row>
    <row r="34" spans="1:9" ht="20.100000000000001" customHeight="1">
      <c r="A34" s="35"/>
      <c r="B34" s="32"/>
      <c r="C34" s="32"/>
      <c r="D34" s="32"/>
      <c r="E34" s="32"/>
      <c r="F34" s="32"/>
      <c r="G34" s="32"/>
      <c r="H34" s="76"/>
      <c r="I34" s="45"/>
    </row>
    <row r="35" spans="1:9" ht="20.100000000000001" customHeight="1">
      <c r="A35" s="35"/>
      <c r="B35" s="237" t="s">
        <v>64</v>
      </c>
      <c r="C35" s="237"/>
      <c r="D35" s="237"/>
      <c r="E35" s="237"/>
      <c r="F35" s="237"/>
      <c r="G35" s="237"/>
      <c r="H35" s="237"/>
      <c r="I35" s="45"/>
    </row>
    <row r="36" spans="1:9" ht="20.100000000000001" customHeight="1">
      <c r="A36" s="35"/>
      <c r="B36" s="77" t="s">
        <v>46</v>
      </c>
      <c r="C36" s="240"/>
      <c r="D36" s="240"/>
      <c r="E36" s="240"/>
      <c r="F36" s="222">
        <v>0</v>
      </c>
      <c r="G36" s="222"/>
      <c r="H36" s="78"/>
      <c r="I36" s="45"/>
    </row>
    <row r="37" spans="1:9" ht="20.100000000000001" customHeight="1">
      <c r="A37" s="35"/>
      <c r="B37" s="57" t="s">
        <v>47</v>
      </c>
      <c r="C37" s="238"/>
      <c r="D37" s="238"/>
      <c r="E37" s="238"/>
      <c r="F37" s="223">
        <v>0</v>
      </c>
      <c r="G37" s="223"/>
      <c r="H37" s="75"/>
      <c r="I37" s="45"/>
    </row>
    <row r="38" spans="1:9" ht="20.100000000000001" customHeight="1">
      <c r="A38" s="35"/>
      <c r="B38" s="77" t="s">
        <v>48</v>
      </c>
      <c r="C38" s="239"/>
      <c r="D38" s="239"/>
      <c r="E38" s="239"/>
      <c r="F38" s="222">
        <v>0</v>
      </c>
      <c r="G38" s="222"/>
      <c r="H38" s="78"/>
      <c r="I38" s="45"/>
    </row>
    <row r="39" spans="1:9" ht="20.100000000000001" customHeight="1">
      <c r="A39" s="35"/>
      <c r="B39" s="57" t="s">
        <v>49</v>
      </c>
      <c r="C39" s="238"/>
      <c r="D39" s="238"/>
      <c r="E39" s="238"/>
      <c r="F39" s="223">
        <v>0</v>
      </c>
      <c r="G39" s="223"/>
      <c r="H39" s="75"/>
      <c r="I39" s="45"/>
    </row>
    <row r="40" spans="1:9" ht="20.100000000000001" customHeight="1">
      <c r="A40" s="35"/>
      <c r="B40" s="79"/>
      <c r="C40" s="79"/>
      <c r="D40" s="77"/>
      <c r="E40" s="77"/>
      <c r="F40" s="77"/>
      <c r="G40" s="80" t="s">
        <v>45</v>
      </c>
      <c r="H40" s="81">
        <f>SUM(F36:G39)</f>
        <v>0</v>
      </c>
      <c r="I40" s="45"/>
    </row>
    <row r="41" spans="1:9" ht="20.100000000000001" customHeight="1">
      <c r="A41" s="35"/>
      <c r="B41" s="38"/>
      <c r="C41" s="38"/>
      <c r="D41" s="38"/>
      <c r="E41" s="38"/>
      <c r="F41" s="38"/>
      <c r="G41" s="38"/>
      <c r="H41" s="75"/>
      <c r="I41" s="45"/>
    </row>
    <row r="42" spans="1:9" ht="20.100000000000001" customHeight="1">
      <c r="A42" s="35"/>
      <c r="B42" s="82" t="s">
        <v>59</v>
      </c>
      <c r="C42" s="83"/>
      <c r="D42" s="84"/>
      <c r="E42" s="235"/>
      <c r="F42" s="235"/>
      <c r="G42" s="84"/>
      <c r="H42" s="85"/>
      <c r="I42" s="45"/>
    </row>
    <row r="43" spans="1:9" ht="20.100000000000001" customHeight="1">
      <c r="A43" s="35"/>
      <c r="B43" s="38"/>
      <c r="C43" s="38"/>
      <c r="D43" s="38"/>
      <c r="E43" s="236"/>
      <c r="F43" s="236"/>
      <c r="G43" s="10"/>
      <c r="H43" s="85"/>
      <c r="I43" s="45"/>
    </row>
    <row r="44" spans="1:9" ht="20.100000000000001" customHeight="1">
      <c r="A44" s="35"/>
      <c r="B44" s="38"/>
      <c r="C44" s="38"/>
      <c r="D44" s="38"/>
      <c r="E44" s="86" t="s">
        <v>61</v>
      </c>
      <c r="G44" s="38"/>
      <c r="H44" s="86" t="s">
        <v>60</v>
      </c>
      <c r="I44" s="45"/>
    </row>
    <row r="45" spans="1:9" ht="20.100000000000001" customHeight="1">
      <c r="A45" s="35"/>
      <c r="B45" s="38"/>
      <c r="C45" s="38"/>
      <c r="D45" s="38"/>
      <c r="E45" s="87"/>
      <c r="F45" s="38"/>
      <c r="G45" s="38"/>
      <c r="H45" s="75"/>
      <c r="I45" s="27"/>
    </row>
    <row r="46" spans="1:9" ht="20.100000000000001" customHeight="1">
      <c r="A46" s="35"/>
      <c r="B46" s="82" t="s">
        <v>50</v>
      </c>
      <c r="C46" s="83"/>
      <c r="D46" s="84"/>
      <c r="E46" s="235"/>
      <c r="F46" s="235"/>
      <c r="G46" s="84"/>
      <c r="H46" s="85"/>
      <c r="I46" s="45"/>
    </row>
    <row r="47" spans="1:9" ht="20.100000000000001" customHeight="1">
      <c r="A47" s="35"/>
      <c r="B47" s="38"/>
      <c r="D47" s="10"/>
      <c r="E47" s="236"/>
      <c r="F47" s="236"/>
      <c r="G47" s="88"/>
      <c r="H47" s="85"/>
      <c r="I47" s="27"/>
    </row>
    <row r="48" spans="1:9" ht="16.5" customHeight="1">
      <c r="A48" s="21"/>
      <c r="B48" s="24"/>
      <c r="C48" s="89" t="s">
        <v>52</v>
      </c>
      <c r="D48" s="24"/>
      <c r="E48" s="89" t="s">
        <v>52</v>
      </c>
      <c r="G48" s="24"/>
      <c r="H48" s="90" t="s">
        <v>52</v>
      </c>
      <c r="I48" s="27"/>
    </row>
    <row r="49" spans="1:9" ht="20.100000000000001" customHeight="1" thickBot="1">
      <c r="A49" s="91"/>
      <c r="B49" s="92"/>
      <c r="C49" s="92"/>
      <c r="D49" s="92"/>
      <c r="E49" s="92"/>
      <c r="F49" s="92"/>
      <c r="G49" s="92"/>
      <c r="H49" s="93"/>
      <c r="I49" s="94"/>
    </row>
  </sheetData>
  <sheetProtection insertRows="0" deleteRows="0" selectLockedCells="1"/>
  <mergeCells count="47">
    <mergeCell ref="D5:F5"/>
    <mergeCell ref="E42:F42"/>
    <mergeCell ref="E43:F43"/>
    <mergeCell ref="E46:F46"/>
    <mergeCell ref="E47:F47"/>
    <mergeCell ref="B28:H28"/>
    <mergeCell ref="B35:H35"/>
    <mergeCell ref="C37:E37"/>
    <mergeCell ref="F38:G38"/>
    <mergeCell ref="C38:E38"/>
    <mergeCell ref="C39:E39"/>
    <mergeCell ref="F39:G39"/>
    <mergeCell ref="F37:G37"/>
    <mergeCell ref="F29:G29"/>
    <mergeCell ref="C36:E36"/>
    <mergeCell ref="D6:E6"/>
    <mergeCell ref="D4:E4"/>
    <mergeCell ref="B31:C31"/>
    <mergeCell ref="B30:C30"/>
    <mergeCell ref="B32:C32"/>
    <mergeCell ref="C16:D16"/>
    <mergeCell ref="C17:D17"/>
    <mergeCell ref="C18:D18"/>
    <mergeCell ref="B29:C29"/>
    <mergeCell ref="C23:E23"/>
    <mergeCell ref="C22:E22"/>
    <mergeCell ref="C21:E21"/>
    <mergeCell ref="C15:D15"/>
    <mergeCell ref="B9:C9"/>
    <mergeCell ref="B10:C10"/>
    <mergeCell ref="B8:H8"/>
    <mergeCell ref="B14:H14"/>
    <mergeCell ref="F22:G22"/>
    <mergeCell ref="F23:G23"/>
    <mergeCell ref="F30:G30"/>
    <mergeCell ref="F31:G31"/>
    <mergeCell ref="F36:G36"/>
    <mergeCell ref="F17:G17"/>
    <mergeCell ref="F21:G21"/>
    <mergeCell ref="B20:H20"/>
    <mergeCell ref="B11:C11"/>
    <mergeCell ref="B12:C12"/>
    <mergeCell ref="F9:G9"/>
    <mergeCell ref="F10:G10"/>
    <mergeCell ref="F11:G11"/>
    <mergeCell ref="F15:G15"/>
    <mergeCell ref="F16:G16"/>
  </mergeCells>
  <printOptions horizontalCentered="1"/>
  <pageMargins left="0.3" right="0.24" top="0.37" bottom="0.48" header="0.25" footer="0.35"/>
  <pageSetup paperSize="9" scale="80" orientation="portrait" r:id="rId1"/>
  <headerFooter alignWithMargins="0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" operator="equal" id="{DC102F7C-17B9-4110-AFE1-78C1C08ECE6E}">
            <xm:f>Einstellung!$A$1</xm:f>
            <x14:dxf>
              <fill>
                <patternFill>
                  <bgColor rgb="FFFFFF00"/>
                </patternFill>
              </fill>
            </x14:dxf>
          </x14:cfRule>
          <xm:sqref>D5</xm:sqref>
        </x14:conditionalFormatting>
      </x14:conditionalFormatting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6D09A9-BABE-4A1F-97FE-998202169C0A}">
  <sheetPr codeName="Tabelle15"/>
  <dimension ref="A1"/>
  <sheetViews>
    <sheetView workbookViewId="0">
      <selection activeCell="D12" sqref="D12"/>
    </sheetView>
  </sheetViews>
  <sheetFormatPr baseColWidth="10" defaultRowHeight="12.75"/>
  <cols>
    <col min="1" max="1" width="15.85546875" bestFit="1" customWidth="1"/>
  </cols>
  <sheetData>
    <row r="1" spans="1:1">
      <c r="A1" s="208" t="s">
        <v>69</v>
      </c>
    </row>
  </sheetData>
  <sheetProtection sheet="1" objects="1" scenarios="1" insertRows="0" deleteRows="0"/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D061CD-1952-4DEB-8339-3770F3BCBDA7}">
  <sheetPr codeName="Tabelle2">
    <pageSetUpPr fitToPage="1"/>
  </sheetPr>
  <dimension ref="A1:P45"/>
  <sheetViews>
    <sheetView workbookViewId="0">
      <pane ySplit="5" topLeftCell="A6" activePane="bottomLeft" state="frozenSplit"/>
      <selection activeCell="A2" sqref="A2"/>
      <selection pane="bottomLeft" activeCell="A3" sqref="A3"/>
    </sheetView>
  </sheetViews>
  <sheetFormatPr baseColWidth="10" defaultColWidth="11.42578125" defaultRowHeight="12.75"/>
  <cols>
    <col min="1" max="1" width="10.7109375" style="109" customWidth="1"/>
    <col min="2" max="3" width="7.7109375" style="109" customWidth="1"/>
    <col min="4" max="4" width="45.7109375" style="109" customWidth="1"/>
    <col min="5" max="10" width="11.42578125" style="109" customWidth="1"/>
    <col min="11" max="11" width="15" style="109" customWidth="1"/>
    <col min="12" max="14" width="11.42578125" style="109" customWidth="1"/>
    <col min="15" max="15" width="18.28515625" style="109" customWidth="1"/>
    <col min="16" max="16" width="15" style="109" customWidth="1"/>
    <col min="17" max="16384" width="11.42578125" style="109"/>
  </cols>
  <sheetData>
    <row r="1" spans="1:16" ht="59.25" customHeight="1" thickBot="1">
      <c r="A1" s="211" t="str" cm="1">
        <f t="array" aca="1" ref="A1" ca="1">"SoVD - Landesverband Schleswig-Holstein e.V.
Kassenbuch - Journal - Ortsverband: " &amp; (Hinweise!C3) &amp; "
Jahr: " &amp; MID(CELL("Dateiname",A1),FIND("]",CELL("Dateiname",A1))+1,255)&amp; " " &amp; (Hinweise!A3)</f>
        <v>SoVD - Landesverband Schleswig-Holstein e.V.
Kassenbuch - Journal - Ortsverband: Ortsverband eingeben
Jahr: Januar 2026</v>
      </c>
      <c r="B1" s="212"/>
      <c r="C1" s="212"/>
      <c r="D1" s="212"/>
      <c r="E1" s="212"/>
      <c r="F1" s="212"/>
      <c r="G1" s="212"/>
      <c r="H1" s="212"/>
      <c r="I1" s="212"/>
      <c r="J1" s="212"/>
      <c r="K1" s="212"/>
      <c r="L1" s="212"/>
      <c r="M1" s="212"/>
      <c r="N1" s="212"/>
      <c r="O1" s="212"/>
      <c r="P1" s="213"/>
    </row>
    <row r="2" spans="1:16" ht="26.25" customHeight="1" thickBot="1">
      <c r="A2" s="110"/>
      <c r="B2" s="111"/>
      <c r="C2" s="111"/>
      <c r="D2" s="111"/>
      <c r="E2" s="112" t="s">
        <v>0</v>
      </c>
      <c r="F2" s="113"/>
      <c r="G2" s="113"/>
      <c r="H2" s="113"/>
      <c r="I2" s="113"/>
      <c r="J2" s="113"/>
      <c r="K2" s="114" t="s">
        <v>62</v>
      </c>
      <c r="L2" s="115"/>
      <c r="M2" s="116"/>
      <c r="N2" s="114" t="s">
        <v>1</v>
      </c>
      <c r="O2" s="115"/>
      <c r="P2" s="116"/>
    </row>
    <row r="3" spans="1:16" s="117" customFormat="1" ht="24" customHeight="1">
      <c r="A3" s="195" t="s">
        <v>2</v>
      </c>
      <c r="B3" s="196" t="s">
        <v>3</v>
      </c>
      <c r="C3" s="197" t="s">
        <v>4</v>
      </c>
      <c r="D3" s="198" t="s">
        <v>5</v>
      </c>
      <c r="E3" s="199" t="s">
        <v>6</v>
      </c>
      <c r="F3" s="200" t="s">
        <v>6</v>
      </c>
      <c r="G3" s="199" t="s">
        <v>7</v>
      </c>
      <c r="H3" s="200" t="s">
        <v>7</v>
      </c>
      <c r="I3" s="199" t="s">
        <v>8</v>
      </c>
      <c r="J3" s="200" t="s">
        <v>8</v>
      </c>
      <c r="K3" s="199" t="s">
        <v>9</v>
      </c>
      <c r="L3" s="201" t="s">
        <v>9</v>
      </c>
      <c r="M3" s="200" t="s">
        <v>9</v>
      </c>
      <c r="N3" s="199" t="s">
        <v>10</v>
      </c>
      <c r="O3" s="201" t="s">
        <v>10</v>
      </c>
      <c r="P3" s="200" t="s">
        <v>10</v>
      </c>
    </row>
    <row r="4" spans="1:16" s="117" customFormat="1" ht="12.75" customHeight="1">
      <c r="A4" s="216"/>
      <c r="B4" s="216"/>
      <c r="C4" s="216"/>
      <c r="D4" s="214"/>
      <c r="E4" s="218" t="s">
        <v>11</v>
      </c>
      <c r="F4" s="214" t="s">
        <v>12</v>
      </c>
      <c r="G4" s="218" t="s">
        <v>13</v>
      </c>
      <c r="H4" s="214" t="s">
        <v>12</v>
      </c>
      <c r="I4" s="218" t="s">
        <v>13</v>
      </c>
      <c r="J4" s="214" t="s">
        <v>12</v>
      </c>
      <c r="K4" s="202">
        <v>10</v>
      </c>
      <c r="L4" s="203">
        <v>30</v>
      </c>
      <c r="M4" s="204">
        <v>40</v>
      </c>
      <c r="N4" s="202">
        <v>70</v>
      </c>
      <c r="O4" s="203">
        <v>80</v>
      </c>
      <c r="P4" s="204">
        <v>90</v>
      </c>
    </row>
    <row r="5" spans="1:16" ht="24" customHeight="1" thickBot="1">
      <c r="A5" s="217"/>
      <c r="B5" s="217"/>
      <c r="C5" s="217"/>
      <c r="D5" s="215"/>
      <c r="E5" s="219"/>
      <c r="F5" s="215"/>
      <c r="G5" s="219"/>
      <c r="H5" s="215"/>
      <c r="I5" s="219"/>
      <c r="J5" s="215"/>
      <c r="K5" s="205" t="s">
        <v>14</v>
      </c>
      <c r="L5" s="206" t="s">
        <v>15</v>
      </c>
      <c r="M5" s="207" t="s">
        <v>16</v>
      </c>
      <c r="N5" s="205" t="s">
        <v>51</v>
      </c>
      <c r="O5" s="206" t="s">
        <v>17</v>
      </c>
      <c r="P5" s="207" t="s">
        <v>18</v>
      </c>
    </row>
    <row r="6" spans="1:16" s="14" customFormat="1" ht="24" customHeight="1">
      <c r="A6" s="118" cm="1">
        <f t="array" aca="1" ref="A6" ca="1">DATEVALUE(
 "1." &amp;
 MID(CELL("Dateiname",A1),
      FIND("]",CELL("Dateiname",A1))+1,
      255
 ) &amp;
 "." &amp;
 Hinweise!A3
)</f>
        <v>46023</v>
      </c>
      <c r="B6" s="97"/>
      <c r="C6" s="98"/>
      <c r="D6" s="96" t="s">
        <v>39</v>
      </c>
      <c r="E6" s="95"/>
      <c r="F6" s="95"/>
      <c r="G6" s="95"/>
      <c r="H6" s="95"/>
      <c r="I6" s="95"/>
      <c r="J6" s="95"/>
      <c r="K6" s="95"/>
      <c r="L6" s="95"/>
      <c r="M6" s="95"/>
      <c r="N6" s="95"/>
      <c r="O6" s="95"/>
      <c r="P6" s="95"/>
    </row>
    <row r="7" spans="1:16" s="14" customFormat="1" ht="24" customHeight="1">
      <c r="A7" s="1"/>
      <c r="B7" s="99"/>
      <c r="C7" s="99"/>
      <c r="D7" s="96"/>
      <c r="E7" s="95"/>
      <c r="F7" s="95"/>
      <c r="G7" s="95"/>
      <c r="H7" s="95"/>
      <c r="I7" s="95"/>
      <c r="J7" s="95"/>
      <c r="K7" s="95"/>
      <c r="L7" s="95"/>
      <c r="M7" s="95"/>
      <c r="N7" s="95"/>
      <c r="O7" s="95"/>
      <c r="P7" s="95"/>
    </row>
    <row r="8" spans="1:16" s="14" customFormat="1" ht="24" customHeight="1">
      <c r="A8" s="1"/>
      <c r="B8" s="99"/>
      <c r="C8" s="99"/>
      <c r="D8" s="96"/>
      <c r="E8" s="95"/>
      <c r="F8" s="95"/>
      <c r="G8" s="95"/>
      <c r="H8" s="95"/>
      <c r="I8" s="95"/>
      <c r="J8" s="95"/>
      <c r="K8" s="95"/>
      <c r="L8" s="95"/>
      <c r="M8" s="95"/>
      <c r="N8" s="95"/>
      <c r="O8" s="95"/>
      <c r="P8" s="95"/>
    </row>
    <row r="9" spans="1:16" s="14" customFormat="1" ht="24" customHeight="1">
      <c r="A9" s="2"/>
      <c r="B9" s="99"/>
      <c r="C9" s="99"/>
      <c r="D9" s="96"/>
      <c r="E9" s="95"/>
      <c r="F9" s="95"/>
      <c r="G9" s="95"/>
      <c r="H9" s="95"/>
      <c r="I9" s="95"/>
      <c r="J9" s="95"/>
      <c r="K9" s="95"/>
      <c r="L9" s="95"/>
      <c r="M9" s="95"/>
      <c r="N9" s="95"/>
      <c r="O9" s="95"/>
      <c r="P9" s="95"/>
    </row>
    <row r="10" spans="1:16" s="14" customFormat="1" ht="24" customHeight="1">
      <c r="A10" s="2"/>
      <c r="B10" s="99"/>
      <c r="C10" s="99"/>
      <c r="D10" s="96"/>
      <c r="E10" s="95"/>
      <c r="F10" s="95"/>
      <c r="G10" s="95"/>
      <c r="H10" s="95"/>
      <c r="I10" s="95"/>
      <c r="J10" s="95"/>
      <c r="K10" s="95"/>
      <c r="L10" s="95"/>
      <c r="M10" s="95"/>
      <c r="N10" s="95"/>
      <c r="O10" s="95"/>
      <c r="P10" s="95"/>
    </row>
    <row r="11" spans="1:16" s="14" customFormat="1" ht="24" customHeight="1">
      <c r="A11" s="2"/>
      <c r="B11" s="99"/>
      <c r="C11" s="99"/>
      <c r="D11" s="96"/>
      <c r="E11" s="95"/>
      <c r="F11" s="95"/>
      <c r="G11" s="95"/>
      <c r="H11" s="95"/>
      <c r="I11" s="95"/>
      <c r="J11" s="95"/>
      <c r="K11" s="95"/>
      <c r="L11" s="95"/>
      <c r="M11" s="95"/>
      <c r="N11" s="95"/>
      <c r="O11" s="95"/>
      <c r="P11" s="95"/>
    </row>
    <row r="12" spans="1:16" s="14" customFormat="1" ht="24" customHeight="1">
      <c r="A12" s="2"/>
      <c r="B12" s="99"/>
      <c r="C12" s="99"/>
      <c r="D12" s="96"/>
      <c r="E12" s="95"/>
      <c r="F12" s="95"/>
      <c r="G12" s="95"/>
      <c r="H12" s="95"/>
      <c r="I12" s="95"/>
      <c r="J12" s="95"/>
      <c r="K12" s="95"/>
      <c r="L12" s="95"/>
      <c r="M12" s="95"/>
      <c r="N12" s="95"/>
      <c r="O12" s="95"/>
      <c r="P12" s="95"/>
    </row>
    <row r="13" spans="1:16" s="14" customFormat="1" ht="24" customHeight="1">
      <c r="A13" s="2"/>
      <c r="B13" s="99"/>
      <c r="C13" s="99"/>
      <c r="D13" s="96"/>
      <c r="E13" s="95"/>
      <c r="F13" s="95"/>
      <c r="G13" s="95"/>
      <c r="H13" s="95"/>
      <c r="I13" s="95"/>
      <c r="J13" s="95"/>
      <c r="K13" s="95"/>
      <c r="L13" s="95"/>
      <c r="M13" s="95"/>
      <c r="N13" s="95"/>
      <c r="O13" s="95"/>
      <c r="P13" s="95"/>
    </row>
    <row r="14" spans="1:16" s="14" customFormat="1" ht="24" customHeight="1">
      <c r="A14" s="2"/>
      <c r="B14" s="99"/>
      <c r="C14" s="99"/>
      <c r="D14" s="96"/>
      <c r="E14" s="95"/>
      <c r="F14" s="95"/>
      <c r="G14" s="95"/>
      <c r="H14" s="95"/>
      <c r="I14" s="95"/>
      <c r="J14" s="95"/>
      <c r="K14" s="95"/>
      <c r="L14" s="95"/>
      <c r="M14" s="95"/>
      <c r="N14" s="95"/>
      <c r="O14" s="95"/>
      <c r="P14" s="95"/>
    </row>
    <row r="15" spans="1:16" s="14" customFormat="1" ht="24" customHeight="1">
      <c r="A15" s="2"/>
      <c r="B15" s="99"/>
      <c r="C15" s="99"/>
      <c r="D15" s="96"/>
      <c r="E15" s="95"/>
      <c r="F15" s="95"/>
      <c r="G15" s="95"/>
      <c r="H15" s="95"/>
      <c r="I15" s="95"/>
      <c r="J15" s="95"/>
      <c r="K15" s="95"/>
      <c r="L15" s="95"/>
      <c r="M15" s="95"/>
      <c r="N15" s="95"/>
      <c r="O15" s="95"/>
      <c r="P15" s="95"/>
    </row>
    <row r="16" spans="1:16" s="14" customFormat="1" ht="24" customHeight="1">
      <c r="A16" s="2"/>
      <c r="B16" s="99"/>
      <c r="C16" s="99"/>
      <c r="D16" s="96"/>
      <c r="E16" s="95"/>
      <c r="F16" s="95"/>
      <c r="G16" s="95"/>
      <c r="H16" s="95"/>
      <c r="I16" s="95"/>
      <c r="J16" s="95"/>
      <c r="K16" s="95"/>
      <c r="L16" s="95"/>
      <c r="M16" s="95"/>
      <c r="N16" s="95"/>
      <c r="O16" s="95"/>
      <c r="P16" s="95"/>
    </row>
    <row r="17" spans="1:16" s="14" customFormat="1" ht="24" customHeight="1">
      <c r="A17" s="2"/>
      <c r="B17" s="99"/>
      <c r="C17" s="99"/>
      <c r="D17" s="96"/>
      <c r="E17" s="95"/>
      <c r="F17" s="95"/>
      <c r="G17" s="95"/>
      <c r="H17" s="95"/>
      <c r="I17" s="95"/>
      <c r="J17" s="95"/>
      <c r="K17" s="95"/>
      <c r="L17" s="95"/>
      <c r="M17" s="95"/>
      <c r="N17" s="95"/>
      <c r="O17" s="95"/>
      <c r="P17" s="95"/>
    </row>
    <row r="18" spans="1:16" s="14" customFormat="1" ht="24" customHeight="1">
      <c r="A18" s="2"/>
      <c r="B18" s="99"/>
      <c r="C18" s="99"/>
      <c r="D18" s="96"/>
      <c r="E18" s="95"/>
      <c r="F18" s="95"/>
      <c r="G18" s="95"/>
      <c r="H18" s="95"/>
      <c r="I18" s="95"/>
      <c r="J18" s="95"/>
      <c r="K18" s="95"/>
      <c r="L18" s="95"/>
      <c r="M18" s="95"/>
      <c r="N18" s="95"/>
      <c r="O18" s="95"/>
      <c r="P18" s="95"/>
    </row>
    <row r="19" spans="1:16" s="14" customFormat="1" ht="24" customHeight="1">
      <c r="A19" s="2"/>
      <c r="B19" s="99"/>
      <c r="C19" s="99"/>
      <c r="D19" s="96"/>
      <c r="E19" s="95"/>
      <c r="F19" s="95"/>
      <c r="G19" s="95"/>
      <c r="H19" s="95"/>
      <c r="I19" s="95"/>
      <c r="J19" s="95"/>
      <c r="K19" s="95"/>
      <c r="L19" s="95"/>
      <c r="M19" s="95"/>
      <c r="N19" s="95"/>
      <c r="O19" s="95"/>
      <c r="P19" s="95"/>
    </row>
    <row r="20" spans="1:16" s="14" customFormat="1" ht="24" customHeight="1">
      <c r="A20" s="1"/>
      <c r="B20" s="99"/>
      <c r="C20" s="100"/>
      <c r="D20" s="96"/>
      <c r="E20" s="95"/>
      <c r="F20" s="95"/>
      <c r="G20" s="95"/>
      <c r="H20" s="95"/>
      <c r="I20" s="95"/>
      <c r="J20" s="95"/>
      <c r="K20" s="95"/>
      <c r="L20" s="95"/>
      <c r="M20" s="95"/>
      <c r="N20" s="95"/>
      <c r="O20" s="95"/>
      <c r="P20" s="95"/>
    </row>
    <row r="21" spans="1:16" s="14" customFormat="1" ht="24" customHeight="1">
      <c r="A21" s="1"/>
      <c r="B21" s="99"/>
      <c r="C21" s="100"/>
      <c r="D21" s="96"/>
      <c r="E21" s="95"/>
      <c r="F21" s="95"/>
      <c r="G21" s="95"/>
      <c r="H21" s="95"/>
      <c r="I21" s="95"/>
      <c r="J21" s="95"/>
      <c r="K21" s="95"/>
      <c r="L21" s="95"/>
      <c r="M21" s="95"/>
      <c r="N21" s="95"/>
      <c r="O21" s="95"/>
      <c r="P21" s="95"/>
    </row>
    <row r="22" spans="1:16" s="14" customFormat="1" ht="24" customHeight="1">
      <c r="A22" s="1"/>
      <c r="B22" s="99"/>
      <c r="C22" s="100"/>
      <c r="D22" s="96"/>
      <c r="E22" s="95"/>
      <c r="F22" s="95"/>
      <c r="G22" s="95"/>
      <c r="H22" s="95"/>
      <c r="I22" s="95"/>
      <c r="J22" s="95"/>
      <c r="K22" s="95"/>
      <c r="L22" s="95"/>
      <c r="M22" s="95"/>
      <c r="N22" s="95"/>
      <c r="O22" s="95"/>
      <c r="P22" s="95"/>
    </row>
    <row r="23" spans="1:16" s="14" customFormat="1" ht="24" customHeight="1">
      <c r="A23" s="2"/>
      <c r="B23" s="99"/>
      <c r="C23" s="100"/>
      <c r="D23" s="96"/>
      <c r="E23" s="95"/>
      <c r="F23" s="95"/>
      <c r="G23" s="95"/>
      <c r="H23" s="95"/>
      <c r="I23" s="95"/>
      <c r="J23" s="95"/>
      <c r="K23" s="95"/>
      <c r="L23" s="95"/>
      <c r="M23" s="95"/>
      <c r="N23" s="95"/>
      <c r="O23" s="95"/>
      <c r="P23" s="95"/>
    </row>
    <row r="24" spans="1:16" s="14" customFormat="1" ht="24" customHeight="1">
      <c r="A24" s="2"/>
      <c r="B24" s="99"/>
      <c r="C24" s="100"/>
      <c r="D24" s="96"/>
      <c r="E24" s="95"/>
      <c r="F24" s="95"/>
      <c r="G24" s="95"/>
      <c r="H24" s="95"/>
      <c r="I24" s="95"/>
      <c r="J24" s="95"/>
      <c r="K24" s="95"/>
      <c r="L24" s="95"/>
      <c r="M24" s="95"/>
      <c r="N24" s="95"/>
      <c r="O24" s="95"/>
      <c r="P24" s="95"/>
    </row>
    <row r="25" spans="1:16" ht="24" customHeight="1" thickBot="1">
      <c r="A25" s="104"/>
      <c r="B25" s="105"/>
      <c r="C25" s="106"/>
      <c r="D25" s="107"/>
      <c r="E25" s="108"/>
      <c r="F25" s="108"/>
      <c r="G25" s="108"/>
      <c r="H25" s="108"/>
      <c r="I25" s="108"/>
      <c r="J25" s="108"/>
      <c r="K25" s="108"/>
      <c r="L25" s="108"/>
      <c r="M25" s="108"/>
      <c r="N25" s="108"/>
      <c r="O25" s="108"/>
      <c r="P25" s="108"/>
    </row>
    <row r="26" spans="1:16" ht="24" customHeight="1" thickBot="1">
      <c r="A26" s="211" t="s">
        <v>72</v>
      </c>
      <c r="B26" s="212"/>
      <c r="C26" s="212"/>
      <c r="D26" s="212"/>
      <c r="E26" s="212"/>
      <c r="F26" s="212"/>
      <c r="G26" s="212"/>
      <c r="H26" s="212"/>
      <c r="I26" s="212"/>
      <c r="J26" s="212"/>
      <c r="K26" s="212"/>
      <c r="L26" s="212"/>
      <c r="M26" s="212"/>
      <c r="N26" s="212"/>
      <c r="O26" s="212"/>
      <c r="P26" s="213"/>
    </row>
    <row r="27" spans="1:16" ht="13.5" thickBot="1">
      <c r="A27" s="121"/>
      <c r="B27" s="122"/>
      <c r="C27" s="122"/>
      <c r="D27" s="123"/>
      <c r="E27" s="124"/>
      <c r="F27" s="124"/>
      <c r="G27" s="124"/>
      <c r="H27" s="124"/>
      <c r="I27" s="124"/>
      <c r="J27" s="124"/>
      <c r="K27" s="124"/>
      <c r="L27" s="124"/>
      <c r="M27" s="124"/>
      <c r="N27" s="124"/>
      <c r="O27" s="124"/>
      <c r="P27" s="124"/>
    </row>
    <row r="28" spans="1:16" ht="21.75" customHeight="1" thickBot="1">
      <c r="A28" s="121"/>
      <c r="B28" s="121"/>
      <c r="C28" s="121"/>
      <c r="D28" s="125" t="s">
        <v>19</v>
      </c>
      <c r="E28" s="3">
        <f t="shared" ref="E28:P28" si="0">SUM(E6:E26)</f>
        <v>0</v>
      </c>
      <c r="F28" s="4">
        <f t="shared" si="0"/>
        <v>0</v>
      </c>
      <c r="G28" s="3">
        <f t="shared" si="0"/>
        <v>0</v>
      </c>
      <c r="H28" s="4">
        <f t="shared" si="0"/>
        <v>0</v>
      </c>
      <c r="I28" s="3">
        <f t="shared" si="0"/>
        <v>0</v>
      </c>
      <c r="J28" s="4">
        <f t="shared" si="0"/>
        <v>0</v>
      </c>
      <c r="K28" s="3">
        <f t="shared" si="0"/>
        <v>0</v>
      </c>
      <c r="L28" s="5">
        <f t="shared" si="0"/>
        <v>0</v>
      </c>
      <c r="M28" s="4">
        <f t="shared" si="0"/>
        <v>0</v>
      </c>
      <c r="N28" s="6">
        <f t="shared" si="0"/>
        <v>0</v>
      </c>
      <c r="O28" s="7">
        <f t="shared" si="0"/>
        <v>0</v>
      </c>
      <c r="P28" s="4">
        <f t="shared" si="0"/>
        <v>0</v>
      </c>
    </row>
    <row r="29" spans="1:16" ht="1.5" hidden="1" customHeight="1">
      <c r="A29" s="121"/>
      <c r="B29" s="122"/>
      <c r="C29" s="122"/>
      <c r="D29" s="126"/>
      <c r="E29" s="127"/>
      <c r="F29" s="128"/>
      <c r="G29" s="127"/>
      <c r="H29" s="128"/>
      <c r="I29" s="127"/>
      <c r="J29" s="128"/>
      <c r="K29" s="129"/>
      <c r="L29" s="130"/>
      <c r="M29" s="131"/>
      <c r="N29" s="127"/>
      <c r="O29" s="130"/>
      <c r="P29" s="128"/>
    </row>
    <row r="30" spans="1:16" ht="13.5" hidden="1" thickBot="1">
      <c r="A30" s="121"/>
      <c r="B30" s="122"/>
      <c r="C30" s="122"/>
      <c r="D30" s="126"/>
      <c r="E30" s="132"/>
      <c r="F30" s="133"/>
      <c r="G30" s="132"/>
      <c r="H30" s="133"/>
      <c r="I30" s="132"/>
      <c r="J30" s="133"/>
      <c r="K30" s="134"/>
      <c r="L30" s="135"/>
      <c r="M30" s="136"/>
      <c r="N30" s="132"/>
      <c r="O30" s="135"/>
      <c r="P30" s="133"/>
    </row>
    <row r="31" spans="1:16" ht="13.5" hidden="1" thickBot="1">
      <c r="A31" s="121"/>
      <c r="B31" s="122"/>
      <c r="C31" s="122"/>
      <c r="D31" s="126"/>
      <c r="E31" s="132"/>
      <c r="F31" s="133"/>
      <c r="G31" s="132"/>
      <c r="H31" s="133"/>
      <c r="I31" s="132"/>
      <c r="J31" s="133"/>
      <c r="K31" s="134"/>
      <c r="L31" s="135"/>
      <c r="M31" s="137"/>
      <c r="N31" s="138"/>
      <c r="O31" s="139"/>
      <c r="P31" s="140"/>
    </row>
    <row r="32" spans="1:16" ht="14.25" customHeight="1" thickBot="1">
      <c r="A32" s="121"/>
      <c r="B32" s="121"/>
      <c r="C32" s="121"/>
      <c r="D32" s="121"/>
      <c r="E32" s="141"/>
      <c r="F32" s="141"/>
      <c r="G32" s="141"/>
      <c r="H32" s="141"/>
      <c r="I32" s="141"/>
      <c r="J32" s="141"/>
      <c r="K32" s="141"/>
      <c r="L32" s="141"/>
      <c r="M32" s="124"/>
      <c r="N32" s="142"/>
      <c r="O32" s="142"/>
      <c r="P32" s="124"/>
    </row>
    <row r="33" spans="1:16" s="150" customFormat="1" ht="21.75" customHeight="1">
      <c r="A33" s="143"/>
      <c r="B33" s="143"/>
      <c r="C33" s="143"/>
      <c r="D33" s="143"/>
      <c r="E33" s="144" t="s">
        <v>20</v>
      </c>
      <c r="F33" s="145"/>
      <c r="G33" s="144" t="s">
        <v>21</v>
      </c>
      <c r="H33" s="145"/>
      <c r="I33" s="144" t="s">
        <v>22</v>
      </c>
      <c r="J33" s="145"/>
      <c r="K33" s="146" t="s">
        <v>23</v>
      </c>
      <c r="L33" s="147"/>
      <c r="M33" s="148"/>
      <c r="N33" s="146" t="s">
        <v>24</v>
      </c>
      <c r="O33" s="147"/>
      <c r="P33" s="149"/>
    </row>
    <row r="34" spans="1:16" s="150" customFormat="1" ht="21.75" customHeight="1">
      <c r="A34" s="151"/>
      <c r="B34" s="151"/>
      <c r="C34" s="151"/>
      <c r="D34" s="151"/>
      <c r="E34" s="152"/>
      <c r="F34" s="153"/>
      <c r="G34" s="152"/>
      <c r="H34" s="153"/>
      <c r="I34" s="152"/>
      <c r="J34" s="153"/>
      <c r="K34" s="154" t="s">
        <v>14</v>
      </c>
      <c r="L34" s="8">
        <f>K28</f>
        <v>0</v>
      </c>
      <c r="M34" s="148"/>
      <c r="N34" s="154" t="s">
        <v>51</v>
      </c>
      <c r="O34" s="8">
        <f>N28</f>
        <v>0</v>
      </c>
      <c r="P34" s="149"/>
    </row>
    <row r="35" spans="1:16" s="160" customFormat="1" ht="25.5" customHeight="1">
      <c r="A35" s="155"/>
      <c r="B35" s="155"/>
      <c r="C35" s="155"/>
      <c r="D35" s="155"/>
      <c r="E35" s="156" t="s">
        <v>9</v>
      </c>
      <c r="F35" s="157">
        <f>E28</f>
        <v>0</v>
      </c>
      <c r="G35" s="156" t="s">
        <v>9</v>
      </c>
      <c r="H35" s="8">
        <f>G28</f>
        <v>0</v>
      </c>
      <c r="I35" s="156" t="s">
        <v>9</v>
      </c>
      <c r="J35" s="8">
        <f>I28</f>
        <v>0</v>
      </c>
      <c r="K35" s="158" t="s">
        <v>15</v>
      </c>
      <c r="L35" s="8">
        <f>L28</f>
        <v>0</v>
      </c>
      <c r="M35" s="159"/>
      <c r="N35" s="158" t="s">
        <v>17</v>
      </c>
      <c r="O35" s="8">
        <f>O28</f>
        <v>0</v>
      </c>
      <c r="P35" s="159"/>
    </row>
    <row r="36" spans="1:16" s="160" customFormat="1" ht="21.75" customHeight="1">
      <c r="A36" s="155"/>
      <c r="B36" s="155"/>
      <c r="C36" s="155"/>
      <c r="D36" s="155"/>
      <c r="E36" s="156" t="s">
        <v>25</v>
      </c>
      <c r="F36" s="157">
        <f>F28</f>
        <v>0</v>
      </c>
      <c r="G36" s="156" t="s">
        <v>25</v>
      </c>
      <c r="H36" s="8">
        <f>H28</f>
        <v>0</v>
      </c>
      <c r="I36" s="156" t="s">
        <v>25</v>
      </c>
      <c r="J36" s="8">
        <f>J28</f>
        <v>0</v>
      </c>
      <c r="K36" s="158" t="s">
        <v>16</v>
      </c>
      <c r="L36" s="8">
        <f>M28</f>
        <v>0</v>
      </c>
      <c r="M36" s="159"/>
      <c r="N36" s="158" t="s">
        <v>18</v>
      </c>
      <c r="O36" s="8">
        <f>P28</f>
        <v>0</v>
      </c>
      <c r="P36" s="159"/>
    </row>
    <row r="37" spans="1:16" s="160" customFormat="1" ht="18.75" customHeight="1" thickBot="1">
      <c r="A37" s="161"/>
      <c r="B37" s="162"/>
      <c r="C37" s="162"/>
      <c r="D37" s="163" t="s">
        <v>26</v>
      </c>
      <c r="E37" s="164" t="s">
        <v>27</v>
      </c>
      <c r="F37" s="165">
        <f>F35-F36</f>
        <v>0</v>
      </c>
      <c r="G37" s="164" t="s">
        <v>27</v>
      </c>
      <c r="H37" s="9">
        <f>H35-H36</f>
        <v>0</v>
      </c>
      <c r="I37" s="164" t="s">
        <v>28</v>
      </c>
      <c r="J37" s="9">
        <f>J35-J36</f>
        <v>0</v>
      </c>
      <c r="K37" s="166" t="s">
        <v>29</v>
      </c>
      <c r="L37" s="9">
        <f>SUM(L34:L36)</f>
        <v>0</v>
      </c>
      <c r="M37" s="167"/>
      <c r="N37" s="166" t="s">
        <v>29</v>
      </c>
      <c r="O37" s="9">
        <f>SUM(O34:O36)</f>
        <v>0</v>
      </c>
      <c r="P37" s="167"/>
    </row>
    <row r="38" spans="1:16" ht="13.5" thickBot="1">
      <c r="A38" s="126"/>
      <c r="B38" s="126"/>
      <c r="C38" s="126"/>
      <c r="D38" s="168"/>
      <c r="E38" s="169"/>
      <c r="F38" s="169"/>
      <c r="G38" s="169"/>
      <c r="H38" s="169"/>
      <c r="I38" s="169"/>
      <c r="J38" s="169"/>
      <c r="K38" s="126"/>
      <c r="L38" s="126"/>
      <c r="M38" s="126"/>
      <c r="N38" s="126"/>
      <c r="O38" s="126"/>
      <c r="P38" s="126"/>
    </row>
    <row r="39" spans="1:16" s="173" customFormat="1" ht="25.5" customHeight="1">
      <c r="A39" s="170"/>
      <c r="B39" s="170"/>
      <c r="C39" s="170"/>
      <c r="D39" s="170"/>
      <c r="E39" s="171" t="s">
        <v>30</v>
      </c>
      <c r="F39" s="172"/>
      <c r="G39" s="171" t="s">
        <v>30</v>
      </c>
      <c r="H39" s="172"/>
      <c r="I39" s="171" t="s">
        <v>30</v>
      </c>
      <c r="J39" s="172"/>
      <c r="K39" s="170"/>
      <c r="L39" s="170"/>
      <c r="M39" s="170"/>
      <c r="N39" s="170"/>
      <c r="O39" s="170"/>
      <c r="P39" s="170"/>
    </row>
    <row r="40" spans="1:16" ht="31.5" customHeight="1" thickBot="1">
      <c r="A40" s="126"/>
      <c r="B40" s="126"/>
      <c r="C40" s="126"/>
      <c r="D40" s="126"/>
      <c r="E40" s="174" t="s">
        <v>31</v>
      </c>
      <c r="F40" s="175"/>
      <c r="G40" s="174" t="s">
        <v>32</v>
      </c>
      <c r="H40" s="175"/>
      <c r="I40" s="176" t="s">
        <v>8</v>
      </c>
      <c r="J40" s="177"/>
      <c r="K40" s="170"/>
      <c r="L40" s="170"/>
      <c r="M40" s="170"/>
      <c r="N40" s="170"/>
      <c r="O40" s="170"/>
      <c r="P40" s="170"/>
    </row>
    <row r="41" spans="1:16" ht="17.25" customHeight="1" thickBot="1">
      <c r="A41" s="126"/>
      <c r="B41" s="126"/>
      <c r="C41" s="126"/>
      <c r="D41" s="126"/>
      <c r="E41" s="178"/>
      <c r="F41" s="178"/>
      <c r="G41" s="178"/>
      <c r="H41" s="178"/>
      <c r="I41" s="178"/>
      <c r="J41" s="179"/>
      <c r="K41" s="179"/>
      <c r="L41" s="179"/>
      <c r="M41" s="179"/>
      <c r="N41" s="179"/>
      <c r="O41" s="179"/>
      <c r="P41" s="179"/>
    </row>
    <row r="42" spans="1:16" s="160" customFormat="1" ht="24" customHeight="1" thickBot="1">
      <c r="A42" s="180"/>
      <c r="B42" s="180"/>
      <c r="C42" s="180"/>
      <c r="D42" s="180"/>
      <c r="E42" s="181" t="s">
        <v>33</v>
      </c>
      <c r="F42" s="182"/>
      <c r="G42" s="183" t="s">
        <v>34</v>
      </c>
      <c r="H42" s="184"/>
      <c r="I42" s="11">
        <f>E6+G6+I6</f>
        <v>0</v>
      </c>
      <c r="J42" s="167"/>
      <c r="K42" s="185" t="s">
        <v>35</v>
      </c>
      <c r="L42" s="186"/>
      <c r="M42" s="186" t="s">
        <v>36</v>
      </c>
      <c r="N42" s="12">
        <f>L37-O37</f>
        <v>0</v>
      </c>
      <c r="O42" s="167"/>
      <c r="P42" s="167"/>
    </row>
    <row r="43" spans="1:16" s="160" customFormat="1" ht="18" customHeight="1">
      <c r="A43" s="180"/>
      <c r="B43" s="180"/>
      <c r="C43" s="180"/>
      <c r="D43" s="180"/>
      <c r="E43" s="187"/>
      <c r="F43" s="188"/>
      <c r="G43" s="189" t="s">
        <v>37</v>
      </c>
      <c r="H43" s="190"/>
      <c r="I43" s="13">
        <f>F37+H37+J37</f>
        <v>0</v>
      </c>
      <c r="J43" s="180"/>
      <c r="K43" s="180"/>
      <c r="L43" s="180"/>
      <c r="M43" s="180"/>
      <c r="N43" s="180" t="s">
        <v>38</v>
      </c>
      <c r="O43" s="180"/>
      <c r="P43" s="180"/>
    </row>
    <row r="44" spans="1:16" s="160" customFormat="1" ht="19.149999999999999" customHeight="1" thickBot="1">
      <c r="A44" s="180"/>
      <c r="B44" s="180"/>
      <c r="C44" s="180"/>
      <c r="D44" s="180"/>
      <c r="E44" s="191"/>
      <c r="F44" s="192"/>
      <c r="G44" s="193" t="s">
        <v>36</v>
      </c>
      <c r="H44" s="194"/>
      <c r="I44" s="9">
        <f>I43-I42</f>
        <v>0</v>
      </c>
      <c r="J44" s="180"/>
      <c r="K44" s="180"/>
      <c r="L44" s="180"/>
      <c r="M44" s="180"/>
      <c r="N44" s="180"/>
      <c r="O44" s="180"/>
      <c r="P44" s="180"/>
    </row>
    <row r="45" spans="1:16" s="14" customFormat="1"/>
  </sheetData>
  <sheetProtection sheet="1" objects="1" scenarios="1" insertRows="0" deleteRows="0" selectLockedCells="1"/>
  <mergeCells count="12">
    <mergeCell ref="A26:P26"/>
    <mergeCell ref="J4:J5"/>
    <mergeCell ref="A1:P1"/>
    <mergeCell ref="A4:A5"/>
    <mergeCell ref="B4:B5"/>
    <mergeCell ref="C4:C5"/>
    <mergeCell ref="D4:D5"/>
    <mergeCell ref="E4:E5"/>
    <mergeCell ref="F4:F5"/>
    <mergeCell ref="G4:G5"/>
    <mergeCell ref="H4:H5"/>
    <mergeCell ref="I4:I5"/>
  </mergeCells>
  <printOptions horizontalCentered="1" gridLines="1"/>
  <pageMargins left="0.24" right="0.23622047244094491" top="0.52" bottom="0.43" header="0.42" footer="0.33"/>
  <pageSetup paperSize="9" scale="56" orientation="landscape" horizontalDpi="4294967293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AA02C4-4FC8-4DBE-805D-AAFAD8762721}">
  <sheetPr codeName="Tabelle3">
    <pageSetUpPr fitToPage="1"/>
  </sheetPr>
  <dimension ref="A1:P45"/>
  <sheetViews>
    <sheetView workbookViewId="0">
      <pane ySplit="5" topLeftCell="A11" activePane="bottomLeft" state="frozenSplit"/>
      <selection activeCell="A2" sqref="A2"/>
      <selection pane="bottomLeft" activeCell="E15" sqref="E15"/>
    </sheetView>
  </sheetViews>
  <sheetFormatPr baseColWidth="10" defaultColWidth="11.42578125" defaultRowHeight="12.75"/>
  <cols>
    <col min="1" max="1" width="10.7109375" style="109" customWidth="1"/>
    <col min="2" max="3" width="7.7109375" style="109" customWidth="1"/>
    <col min="4" max="4" width="45.7109375" style="109" customWidth="1"/>
    <col min="5" max="10" width="11.42578125" style="109" customWidth="1"/>
    <col min="11" max="11" width="15" style="109" customWidth="1"/>
    <col min="12" max="14" width="11.42578125" style="109" customWidth="1"/>
    <col min="15" max="15" width="18.28515625" style="109" customWidth="1"/>
    <col min="16" max="16" width="15" style="109" customWidth="1"/>
    <col min="17" max="16384" width="11.42578125" style="109"/>
  </cols>
  <sheetData>
    <row r="1" spans="1:16" ht="59.25" customHeight="1" thickBot="1">
      <c r="A1" s="211" t="str" cm="1">
        <f t="array" aca="1" ref="A1" ca="1">"SoVD - Landesverband Schleswig-Holstein e.V.
Kassenbuch - Journal - Ortsverband: " &amp; (Hinweise!C3) &amp; "
Jahr: " &amp; MID(CELL("Dateiname",A1),FIND("]",CELL("Dateiname",A1))+1,255)&amp; " " &amp; (Hinweise!A3)</f>
        <v>SoVD - Landesverband Schleswig-Holstein e.V.
Kassenbuch - Journal - Ortsverband: Ortsverband eingeben
Jahr: Februar 2026</v>
      </c>
      <c r="B1" s="212"/>
      <c r="C1" s="212"/>
      <c r="D1" s="212"/>
      <c r="E1" s="212"/>
      <c r="F1" s="212"/>
      <c r="G1" s="212"/>
      <c r="H1" s="212"/>
      <c r="I1" s="212"/>
      <c r="J1" s="212"/>
      <c r="K1" s="212"/>
      <c r="L1" s="212"/>
      <c r="M1" s="212"/>
      <c r="N1" s="212"/>
      <c r="O1" s="212"/>
      <c r="P1" s="213"/>
    </row>
    <row r="2" spans="1:16" ht="26.25" customHeight="1" thickBot="1">
      <c r="A2" s="110"/>
      <c r="B2" s="111"/>
      <c r="C2" s="111"/>
      <c r="D2" s="111"/>
      <c r="E2" s="112" t="s">
        <v>0</v>
      </c>
      <c r="F2" s="113"/>
      <c r="G2" s="113"/>
      <c r="H2" s="113"/>
      <c r="I2" s="113"/>
      <c r="J2" s="113"/>
      <c r="K2" s="114" t="s">
        <v>62</v>
      </c>
      <c r="L2" s="115"/>
      <c r="M2" s="116"/>
      <c r="N2" s="114" t="s">
        <v>1</v>
      </c>
      <c r="O2" s="115"/>
      <c r="P2" s="116"/>
    </row>
    <row r="3" spans="1:16" s="117" customFormat="1" ht="24" customHeight="1">
      <c r="A3" s="195" t="s">
        <v>2</v>
      </c>
      <c r="B3" s="196" t="s">
        <v>3</v>
      </c>
      <c r="C3" s="197" t="s">
        <v>4</v>
      </c>
      <c r="D3" s="198" t="s">
        <v>5</v>
      </c>
      <c r="E3" s="199" t="s">
        <v>6</v>
      </c>
      <c r="F3" s="200" t="s">
        <v>6</v>
      </c>
      <c r="G3" s="199" t="s">
        <v>7</v>
      </c>
      <c r="H3" s="200" t="s">
        <v>7</v>
      </c>
      <c r="I3" s="199" t="s">
        <v>8</v>
      </c>
      <c r="J3" s="200" t="s">
        <v>8</v>
      </c>
      <c r="K3" s="199" t="s">
        <v>9</v>
      </c>
      <c r="L3" s="201" t="s">
        <v>9</v>
      </c>
      <c r="M3" s="200" t="s">
        <v>9</v>
      </c>
      <c r="N3" s="199" t="s">
        <v>10</v>
      </c>
      <c r="O3" s="201" t="s">
        <v>10</v>
      </c>
      <c r="P3" s="200" t="s">
        <v>10</v>
      </c>
    </row>
    <row r="4" spans="1:16" s="117" customFormat="1" ht="12.75" customHeight="1">
      <c r="A4" s="220"/>
      <c r="B4" s="216"/>
      <c r="C4" s="216"/>
      <c r="D4" s="214"/>
      <c r="E4" s="218" t="s">
        <v>11</v>
      </c>
      <c r="F4" s="214" t="s">
        <v>12</v>
      </c>
      <c r="G4" s="218" t="s">
        <v>13</v>
      </c>
      <c r="H4" s="214" t="s">
        <v>12</v>
      </c>
      <c r="I4" s="218" t="s">
        <v>13</v>
      </c>
      <c r="J4" s="214" t="s">
        <v>12</v>
      </c>
      <c r="K4" s="202">
        <v>10</v>
      </c>
      <c r="L4" s="203">
        <v>30</v>
      </c>
      <c r="M4" s="204">
        <v>40</v>
      </c>
      <c r="N4" s="202">
        <v>70</v>
      </c>
      <c r="O4" s="203">
        <v>80</v>
      </c>
      <c r="P4" s="204">
        <v>90</v>
      </c>
    </row>
    <row r="5" spans="1:16" ht="24" customHeight="1" thickBot="1">
      <c r="A5" s="221"/>
      <c r="B5" s="217"/>
      <c r="C5" s="217"/>
      <c r="D5" s="215"/>
      <c r="E5" s="219"/>
      <c r="F5" s="215"/>
      <c r="G5" s="219"/>
      <c r="H5" s="215"/>
      <c r="I5" s="219"/>
      <c r="J5" s="215"/>
      <c r="K5" s="205" t="s">
        <v>14</v>
      </c>
      <c r="L5" s="206" t="s">
        <v>15</v>
      </c>
      <c r="M5" s="207" t="s">
        <v>16</v>
      </c>
      <c r="N5" s="205" t="s">
        <v>51</v>
      </c>
      <c r="O5" s="206" t="s">
        <v>17</v>
      </c>
      <c r="P5" s="207" t="s">
        <v>18</v>
      </c>
    </row>
    <row r="6" spans="1:16" ht="24" customHeight="1">
      <c r="A6" s="118" cm="1">
        <f t="array" aca="1" ref="A6" ca="1">DATEVALUE( "1." &amp;
 MID(CELL("Dateiname",A1), FIND("]",CELL("Dateiname",A1))+1, 255)
 &amp; "." &amp; Hinweise!A3)</f>
        <v>46054</v>
      </c>
      <c r="B6" s="119"/>
      <c r="C6" s="120"/>
      <c r="D6" s="107" t="s">
        <v>39</v>
      </c>
      <c r="E6" s="108">
        <f>Januar!F37</f>
        <v>0</v>
      </c>
      <c r="F6" s="108"/>
      <c r="G6" s="108">
        <f>Januar!H37</f>
        <v>0</v>
      </c>
      <c r="H6" s="108"/>
      <c r="I6" s="108">
        <f>Januar!J37</f>
        <v>0</v>
      </c>
      <c r="J6" s="108"/>
      <c r="K6" s="108"/>
      <c r="L6" s="108"/>
      <c r="M6" s="108"/>
      <c r="N6" s="108"/>
      <c r="O6" s="108"/>
      <c r="P6" s="108"/>
    </row>
    <row r="7" spans="1:16" s="14" customFormat="1" ht="24" customHeight="1">
      <c r="A7" s="1"/>
      <c r="B7" s="99"/>
      <c r="C7" s="99"/>
      <c r="D7" s="96"/>
      <c r="E7" s="95"/>
      <c r="F7" s="95"/>
      <c r="G7" s="95"/>
      <c r="H7" s="95"/>
      <c r="I7" s="95"/>
      <c r="J7" s="95"/>
      <c r="K7" s="95"/>
      <c r="L7" s="95"/>
      <c r="M7" s="95"/>
      <c r="N7" s="95"/>
      <c r="O7" s="95"/>
      <c r="P7" s="95"/>
    </row>
    <row r="8" spans="1:16" s="14" customFormat="1" ht="24" customHeight="1">
      <c r="A8" s="1"/>
      <c r="B8" s="99"/>
      <c r="C8" s="99"/>
      <c r="D8" s="96"/>
      <c r="E8" s="95"/>
      <c r="F8" s="95"/>
      <c r="G8" s="95"/>
      <c r="H8" s="95"/>
      <c r="I8" s="95"/>
      <c r="J8" s="95"/>
      <c r="K8" s="95"/>
      <c r="L8" s="95"/>
      <c r="M8" s="95"/>
      <c r="N8" s="95"/>
      <c r="O8" s="95"/>
      <c r="P8" s="95"/>
    </row>
    <row r="9" spans="1:16" s="14" customFormat="1" ht="24" customHeight="1">
      <c r="A9" s="2"/>
      <c r="B9" s="99"/>
      <c r="C9" s="99"/>
      <c r="D9" s="96"/>
      <c r="E9" s="95"/>
      <c r="F9" s="95"/>
      <c r="G9" s="95"/>
      <c r="H9" s="95"/>
      <c r="I9" s="95"/>
      <c r="J9" s="95"/>
      <c r="K9" s="95"/>
      <c r="L9" s="95"/>
      <c r="M9" s="95"/>
      <c r="N9" s="95"/>
      <c r="O9" s="95"/>
      <c r="P9" s="95"/>
    </row>
    <row r="10" spans="1:16" s="14" customFormat="1" ht="24" customHeight="1">
      <c r="A10" s="2"/>
      <c r="B10" s="99"/>
      <c r="C10" s="99"/>
      <c r="D10" s="96"/>
      <c r="E10" s="95"/>
      <c r="F10" s="95"/>
      <c r="G10" s="95"/>
      <c r="H10" s="95"/>
      <c r="I10" s="95"/>
      <c r="J10" s="95"/>
      <c r="K10" s="95"/>
      <c r="L10" s="95"/>
      <c r="M10" s="95"/>
      <c r="N10" s="95"/>
      <c r="O10" s="95"/>
      <c r="P10" s="95"/>
    </row>
    <row r="11" spans="1:16" s="14" customFormat="1" ht="24" customHeight="1">
      <c r="A11" s="2"/>
      <c r="B11" s="99"/>
      <c r="C11" s="99"/>
      <c r="D11" s="96"/>
      <c r="E11" s="95"/>
      <c r="F11" s="95"/>
      <c r="G11" s="95"/>
      <c r="H11" s="95"/>
      <c r="I11" s="95"/>
      <c r="J11" s="95"/>
      <c r="K11" s="95"/>
      <c r="L11" s="95"/>
      <c r="M11" s="95"/>
      <c r="N11" s="95"/>
      <c r="O11" s="95"/>
      <c r="P11" s="95"/>
    </row>
    <row r="12" spans="1:16" s="14" customFormat="1" ht="24" customHeight="1">
      <c r="A12" s="2"/>
      <c r="B12" s="99"/>
      <c r="C12" s="99"/>
      <c r="D12" s="96"/>
      <c r="E12" s="95"/>
      <c r="F12" s="95"/>
      <c r="G12" s="95"/>
      <c r="H12" s="95"/>
      <c r="I12" s="95"/>
      <c r="J12" s="95"/>
      <c r="K12" s="95"/>
      <c r="L12" s="95"/>
      <c r="M12" s="95"/>
      <c r="N12" s="95"/>
      <c r="O12" s="95"/>
      <c r="P12" s="95"/>
    </row>
    <row r="13" spans="1:16" s="14" customFormat="1" ht="24" customHeight="1">
      <c r="A13" s="2"/>
      <c r="B13" s="99"/>
      <c r="C13" s="99"/>
      <c r="D13" s="96"/>
      <c r="E13" s="95"/>
      <c r="F13" s="95"/>
      <c r="G13" s="95"/>
      <c r="H13" s="95"/>
      <c r="I13" s="95"/>
      <c r="J13" s="95"/>
      <c r="K13" s="95"/>
      <c r="L13" s="95"/>
      <c r="M13" s="95"/>
      <c r="N13" s="95"/>
      <c r="O13" s="95"/>
      <c r="P13" s="95"/>
    </row>
    <row r="14" spans="1:16" s="14" customFormat="1" ht="24" customHeight="1">
      <c r="A14" s="2"/>
      <c r="B14" s="99"/>
      <c r="C14" s="99"/>
      <c r="D14" s="96"/>
      <c r="E14" s="95"/>
      <c r="F14" s="95"/>
      <c r="G14" s="95"/>
      <c r="H14" s="95"/>
      <c r="I14" s="95"/>
      <c r="J14" s="95"/>
      <c r="K14" s="95"/>
      <c r="L14" s="95"/>
      <c r="M14" s="95"/>
      <c r="N14" s="95"/>
      <c r="O14" s="95"/>
      <c r="P14" s="95"/>
    </row>
    <row r="15" spans="1:16" s="14" customFormat="1" ht="24" customHeight="1">
      <c r="A15" s="2"/>
      <c r="B15" s="99"/>
      <c r="C15" s="99"/>
      <c r="D15" s="96"/>
      <c r="E15" s="95"/>
      <c r="F15" s="95"/>
      <c r="G15" s="95"/>
      <c r="H15" s="95"/>
      <c r="I15" s="95"/>
      <c r="J15" s="95"/>
      <c r="K15" s="95"/>
      <c r="L15" s="95"/>
      <c r="M15" s="95"/>
      <c r="N15" s="95"/>
      <c r="O15" s="95"/>
      <c r="P15" s="95"/>
    </row>
    <row r="16" spans="1:16" s="14" customFormat="1" ht="24" customHeight="1">
      <c r="A16" s="2"/>
      <c r="B16" s="99"/>
      <c r="C16" s="99"/>
      <c r="D16" s="96"/>
      <c r="E16" s="95"/>
      <c r="F16" s="95"/>
      <c r="G16" s="95"/>
      <c r="H16" s="95"/>
      <c r="I16" s="95"/>
      <c r="J16" s="95"/>
      <c r="K16" s="95"/>
      <c r="L16" s="95"/>
      <c r="M16" s="95"/>
      <c r="N16" s="95"/>
      <c r="O16" s="95"/>
      <c r="P16" s="95"/>
    </row>
    <row r="17" spans="1:16" s="14" customFormat="1" ht="24" customHeight="1">
      <c r="A17" s="2"/>
      <c r="B17" s="99"/>
      <c r="C17" s="99"/>
      <c r="D17" s="96"/>
      <c r="E17" s="95"/>
      <c r="F17" s="95"/>
      <c r="G17" s="95"/>
      <c r="H17" s="95"/>
      <c r="I17" s="95"/>
      <c r="J17" s="95"/>
      <c r="K17" s="95"/>
      <c r="L17" s="95"/>
      <c r="M17" s="95"/>
      <c r="N17" s="95"/>
      <c r="O17" s="95"/>
      <c r="P17" s="95"/>
    </row>
    <row r="18" spans="1:16" s="14" customFormat="1" ht="24" customHeight="1">
      <c r="A18" s="2"/>
      <c r="B18" s="99"/>
      <c r="C18" s="99"/>
      <c r="D18" s="96"/>
      <c r="E18" s="95"/>
      <c r="F18" s="95"/>
      <c r="G18" s="95"/>
      <c r="H18" s="95"/>
      <c r="I18" s="95"/>
      <c r="J18" s="95"/>
      <c r="K18" s="95"/>
      <c r="L18" s="95"/>
      <c r="M18" s="95"/>
      <c r="N18" s="95"/>
      <c r="O18" s="95"/>
      <c r="P18" s="95"/>
    </row>
    <row r="19" spans="1:16" s="14" customFormat="1" ht="24" customHeight="1">
      <c r="A19" s="2"/>
      <c r="B19" s="99"/>
      <c r="C19" s="99"/>
      <c r="D19" s="96"/>
      <c r="E19" s="95"/>
      <c r="F19" s="95"/>
      <c r="G19" s="95"/>
      <c r="H19" s="95"/>
      <c r="I19" s="95"/>
      <c r="J19" s="95"/>
      <c r="K19" s="95"/>
      <c r="L19" s="95"/>
      <c r="M19" s="95"/>
      <c r="N19" s="95"/>
      <c r="O19" s="95"/>
      <c r="P19" s="95"/>
    </row>
    <row r="20" spans="1:16" s="14" customFormat="1" ht="24" customHeight="1">
      <c r="A20" s="1"/>
      <c r="B20" s="99"/>
      <c r="C20" s="100"/>
      <c r="D20" s="96"/>
      <c r="E20" s="95"/>
      <c r="F20" s="95"/>
      <c r="G20" s="95"/>
      <c r="H20" s="95"/>
      <c r="I20" s="95"/>
      <c r="J20" s="95"/>
      <c r="K20" s="95"/>
      <c r="L20" s="95"/>
      <c r="M20" s="95"/>
      <c r="N20" s="95"/>
      <c r="O20" s="95"/>
      <c r="P20" s="95"/>
    </row>
    <row r="21" spans="1:16" s="14" customFormat="1" ht="24" customHeight="1">
      <c r="A21" s="1"/>
      <c r="B21" s="99"/>
      <c r="C21" s="100"/>
      <c r="D21" s="96"/>
      <c r="E21" s="95"/>
      <c r="F21" s="95"/>
      <c r="G21" s="95"/>
      <c r="H21" s="95"/>
      <c r="I21" s="95"/>
      <c r="J21" s="95"/>
      <c r="K21" s="95"/>
      <c r="L21" s="95"/>
      <c r="M21" s="95"/>
      <c r="N21" s="95"/>
      <c r="O21" s="95"/>
      <c r="P21" s="95"/>
    </row>
    <row r="22" spans="1:16" s="14" customFormat="1" ht="24" customHeight="1">
      <c r="A22" s="1"/>
      <c r="B22" s="99"/>
      <c r="C22" s="100"/>
      <c r="D22" s="96"/>
      <c r="E22" s="95"/>
      <c r="F22" s="95"/>
      <c r="G22" s="95"/>
      <c r="H22" s="95"/>
      <c r="I22" s="95"/>
      <c r="J22" s="95"/>
      <c r="K22" s="95"/>
      <c r="L22" s="95"/>
      <c r="M22" s="95"/>
      <c r="N22" s="95"/>
      <c r="O22" s="95"/>
      <c r="P22" s="95"/>
    </row>
    <row r="23" spans="1:16" s="14" customFormat="1" ht="24" customHeight="1">
      <c r="A23" s="2"/>
      <c r="B23" s="99"/>
      <c r="C23" s="100"/>
      <c r="D23" s="96"/>
      <c r="E23" s="95"/>
      <c r="F23" s="95"/>
      <c r="G23" s="95"/>
      <c r="H23" s="95"/>
      <c r="I23" s="95"/>
      <c r="J23" s="95"/>
      <c r="K23" s="95"/>
      <c r="L23" s="95"/>
      <c r="M23" s="95"/>
      <c r="N23" s="95"/>
      <c r="O23" s="95"/>
      <c r="P23" s="95"/>
    </row>
    <row r="24" spans="1:16" s="14" customFormat="1" ht="24" customHeight="1">
      <c r="A24" s="2"/>
      <c r="B24" s="99"/>
      <c r="C24" s="100"/>
      <c r="D24" s="96"/>
      <c r="E24" s="95"/>
      <c r="F24" s="95"/>
      <c r="G24" s="95"/>
      <c r="H24" s="95"/>
      <c r="I24" s="95"/>
      <c r="J24" s="95"/>
      <c r="K24" s="95"/>
      <c r="L24" s="95"/>
      <c r="M24" s="95"/>
      <c r="N24" s="95"/>
      <c r="O24" s="95"/>
      <c r="P24" s="95"/>
    </row>
    <row r="25" spans="1:16" ht="24" customHeight="1" thickBot="1">
      <c r="A25" s="104"/>
      <c r="B25" s="105"/>
      <c r="C25" s="106"/>
      <c r="D25" s="107"/>
      <c r="E25" s="108"/>
      <c r="F25" s="108"/>
      <c r="G25" s="108"/>
      <c r="H25" s="108"/>
      <c r="I25" s="108"/>
      <c r="J25" s="108"/>
      <c r="K25" s="108"/>
      <c r="L25" s="108"/>
      <c r="M25" s="108"/>
      <c r="N25" s="108"/>
      <c r="O25" s="108"/>
      <c r="P25" s="108"/>
    </row>
    <row r="26" spans="1:16" ht="24" customHeight="1" thickBot="1">
      <c r="A26" s="211" t="s">
        <v>72</v>
      </c>
      <c r="B26" s="212"/>
      <c r="C26" s="212"/>
      <c r="D26" s="212"/>
      <c r="E26" s="212"/>
      <c r="F26" s="212"/>
      <c r="G26" s="212"/>
      <c r="H26" s="212"/>
      <c r="I26" s="212"/>
      <c r="J26" s="212"/>
      <c r="K26" s="212"/>
      <c r="L26" s="212"/>
      <c r="M26" s="212"/>
      <c r="N26" s="212"/>
      <c r="O26" s="212"/>
      <c r="P26" s="213"/>
    </row>
    <row r="27" spans="1:16" ht="13.5" thickBot="1">
      <c r="A27" s="121"/>
      <c r="B27" s="122"/>
      <c r="C27" s="122"/>
      <c r="D27" s="123"/>
      <c r="E27" s="124"/>
      <c r="F27" s="124"/>
      <c r="G27" s="124"/>
      <c r="H27" s="124"/>
      <c r="I27" s="124"/>
      <c r="J27" s="124"/>
      <c r="K27" s="124"/>
      <c r="L27" s="124"/>
      <c r="M27" s="124"/>
      <c r="N27" s="124"/>
      <c r="O27" s="124"/>
      <c r="P27" s="124"/>
    </row>
    <row r="28" spans="1:16" ht="21.75" customHeight="1" thickBot="1">
      <c r="A28" s="121"/>
      <c r="B28" s="121"/>
      <c r="C28" s="121"/>
      <c r="D28" s="125" t="s">
        <v>19</v>
      </c>
      <c r="E28" s="3">
        <f t="shared" ref="E28:P28" si="0">SUM(E6:E26)</f>
        <v>0</v>
      </c>
      <c r="F28" s="4">
        <f t="shared" si="0"/>
        <v>0</v>
      </c>
      <c r="G28" s="3">
        <f t="shared" si="0"/>
        <v>0</v>
      </c>
      <c r="H28" s="4">
        <f t="shared" si="0"/>
        <v>0</v>
      </c>
      <c r="I28" s="3">
        <f t="shared" si="0"/>
        <v>0</v>
      </c>
      <c r="J28" s="4">
        <f t="shared" si="0"/>
        <v>0</v>
      </c>
      <c r="K28" s="3">
        <f t="shared" si="0"/>
        <v>0</v>
      </c>
      <c r="L28" s="5">
        <f t="shared" si="0"/>
        <v>0</v>
      </c>
      <c r="M28" s="4">
        <f t="shared" si="0"/>
        <v>0</v>
      </c>
      <c r="N28" s="6">
        <f t="shared" si="0"/>
        <v>0</v>
      </c>
      <c r="O28" s="7">
        <f t="shared" si="0"/>
        <v>0</v>
      </c>
      <c r="P28" s="4">
        <f t="shared" si="0"/>
        <v>0</v>
      </c>
    </row>
    <row r="29" spans="1:16" ht="1.5" hidden="1" customHeight="1">
      <c r="A29" s="121"/>
      <c r="B29" s="122"/>
      <c r="C29" s="122"/>
      <c r="D29" s="126"/>
      <c r="E29" s="127"/>
      <c r="F29" s="128"/>
      <c r="G29" s="127"/>
      <c r="H29" s="128"/>
      <c r="I29" s="127"/>
      <c r="J29" s="128"/>
      <c r="K29" s="129"/>
      <c r="L29" s="130"/>
      <c r="M29" s="131"/>
      <c r="N29" s="127"/>
      <c r="O29" s="130"/>
      <c r="P29" s="128"/>
    </row>
    <row r="30" spans="1:16" ht="13.5" hidden="1" thickBot="1">
      <c r="A30" s="121"/>
      <c r="B30" s="122"/>
      <c r="C30" s="122"/>
      <c r="D30" s="126"/>
      <c r="E30" s="132"/>
      <c r="F30" s="133"/>
      <c r="G30" s="132"/>
      <c r="H30" s="133"/>
      <c r="I30" s="132"/>
      <c r="J30" s="133"/>
      <c r="K30" s="134"/>
      <c r="L30" s="135"/>
      <c r="M30" s="136"/>
      <c r="N30" s="132"/>
      <c r="O30" s="135"/>
      <c r="P30" s="133"/>
    </row>
    <row r="31" spans="1:16" ht="13.5" hidden="1" thickBot="1">
      <c r="A31" s="121"/>
      <c r="B31" s="122"/>
      <c r="C31" s="122"/>
      <c r="D31" s="126"/>
      <c r="E31" s="132"/>
      <c r="F31" s="133"/>
      <c r="G31" s="132"/>
      <c r="H31" s="133"/>
      <c r="I31" s="132"/>
      <c r="J31" s="133"/>
      <c r="K31" s="134"/>
      <c r="L31" s="135"/>
      <c r="M31" s="137"/>
      <c r="N31" s="138"/>
      <c r="O31" s="139"/>
      <c r="P31" s="140"/>
    </row>
    <row r="32" spans="1:16" ht="14.25" customHeight="1" thickBot="1">
      <c r="A32" s="121"/>
      <c r="B32" s="121"/>
      <c r="C32" s="121"/>
      <c r="D32" s="121"/>
      <c r="E32" s="141"/>
      <c r="F32" s="141"/>
      <c r="G32" s="141"/>
      <c r="H32" s="141"/>
      <c r="I32" s="141"/>
      <c r="J32" s="141"/>
      <c r="K32" s="141"/>
      <c r="L32" s="141"/>
      <c r="M32" s="124"/>
      <c r="N32" s="142"/>
      <c r="O32" s="142"/>
      <c r="P32" s="124"/>
    </row>
    <row r="33" spans="1:16" s="150" customFormat="1" ht="21.75" customHeight="1">
      <c r="A33" s="143"/>
      <c r="B33" s="143"/>
      <c r="C33" s="143"/>
      <c r="D33" s="143"/>
      <c r="E33" s="144" t="s">
        <v>20</v>
      </c>
      <c r="F33" s="145"/>
      <c r="G33" s="144" t="s">
        <v>21</v>
      </c>
      <c r="H33" s="145"/>
      <c r="I33" s="144" t="s">
        <v>22</v>
      </c>
      <c r="J33" s="145"/>
      <c r="K33" s="146" t="s">
        <v>23</v>
      </c>
      <c r="L33" s="147"/>
      <c r="M33" s="148"/>
      <c r="N33" s="146" t="s">
        <v>24</v>
      </c>
      <c r="O33" s="147"/>
      <c r="P33" s="149"/>
    </row>
    <row r="34" spans="1:16" s="150" customFormat="1" ht="21.75" customHeight="1">
      <c r="A34" s="151"/>
      <c r="B34" s="151"/>
      <c r="C34" s="151"/>
      <c r="D34" s="151"/>
      <c r="E34" s="152"/>
      <c r="F34" s="153"/>
      <c r="G34" s="152"/>
      <c r="H34" s="153"/>
      <c r="I34" s="152"/>
      <c r="J34" s="153"/>
      <c r="K34" s="154" t="s">
        <v>14</v>
      </c>
      <c r="L34" s="8">
        <f>K28</f>
        <v>0</v>
      </c>
      <c r="M34" s="148"/>
      <c r="N34" s="154" t="s">
        <v>51</v>
      </c>
      <c r="O34" s="8">
        <f>N28</f>
        <v>0</v>
      </c>
      <c r="P34" s="149"/>
    </row>
    <row r="35" spans="1:16" s="160" customFormat="1" ht="25.5" customHeight="1">
      <c r="A35" s="155"/>
      <c r="B35" s="155"/>
      <c r="C35" s="155"/>
      <c r="D35" s="155"/>
      <c r="E35" s="156" t="s">
        <v>9</v>
      </c>
      <c r="F35" s="157">
        <f>E28</f>
        <v>0</v>
      </c>
      <c r="G35" s="156" t="s">
        <v>9</v>
      </c>
      <c r="H35" s="8">
        <f>G28</f>
        <v>0</v>
      </c>
      <c r="I35" s="156" t="s">
        <v>9</v>
      </c>
      <c r="J35" s="8">
        <f>I28</f>
        <v>0</v>
      </c>
      <c r="K35" s="158" t="s">
        <v>15</v>
      </c>
      <c r="L35" s="8">
        <f>L28</f>
        <v>0</v>
      </c>
      <c r="M35" s="159"/>
      <c r="N35" s="158" t="s">
        <v>17</v>
      </c>
      <c r="O35" s="8">
        <f>O28</f>
        <v>0</v>
      </c>
      <c r="P35" s="159"/>
    </row>
    <row r="36" spans="1:16" s="160" customFormat="1" ht="21.75" customHeight="1">
      <c r="A36" s="155"/>
      <c r="B36" s="155"/>
      <c r="C36" s="155"/>
      <c r="D36" s="155"/>
      <c r="E36" s="156" t="s">
        <v>25</v>
      </c>
      <c r="F36" s="157">
        <f>F28</f>
        <v>0</v>
      </c>
      <c r="G36" s="156" t="s">
        <v>25</v>
      </c>
      <c r="H36" s="8">
        <f>H28</f>
        <v>0</v>
      </c>
      <c r="I36" s="156" t="s">
        <v>25</v>
      </c>
      <c r="J36" s="8">
        <f>J28</f>
        <v>0</v>
      </c>
      <c r="K36" s="158" t="s">
        <v>16</v>
      </c>
      <c r="L36" s="8">
        <f>M28</f>
        <v>0</v>
      </c>
      <c r="M36" s="159"/>
      <c r="N36" s="158" t="s">
        <v>18</v>
      </c>
      <c r="O36" s="8">
        <f>P28</f>
        <v>0</v>
      </c>
      <c r="P36" s="159"/>
    </row>
    <row r="37" spans="1:16" s="160" customFormat="1" ht="18.75" customHeight="1" thickBot="1">
      <c r="A37" s="161"/>
      <c r="B37" s="162"/>
      <c r="C37" s="162"/>
      <c r="D37" s="163" t="s">
        <v>26</v>
      </c>
      <c r="E37" s="164" t="s">
        <v>27</v>
      </c>
      <c r="F37" s="165">
        <f>F35-F36</f>
        <v>0</v>
      </c>
      <c r="G37" s="164" t="s">
        <v>27</v>
      </c>
      <c r="H37" s="9">
        <f>H35-H36</f>
        <v>0</v>
      </c>
      <c r="I37" s="164" t="s">
        <v>28</v>
      </c>
      <c r="J37" s="9">
        <f>J35-J36</f>
        <v>0</v>
      </c>
      <c r="K37" s="166" t="s">
        <v>29</v>
      </c>
      <c r="L37" s="9">
        <f>SUM(L34:L36)</f>
        <v>0</v>
      </c>
      <c r="M37" s="167"/>
      <c r="N37" s="166" t="s">
        <v>29</v>
      </c>
      <c r="O37" s="9">
        <f>SUM(O34:O36)</f>
        <v>0</v>
      </c>
      <c r="P37" s="167"/>
    </row>
    <row r="38" spans="1:16" ht="13.5" thickBot="1">
      <c r="A38" s="126"/>
      <c r="B38" s="126"/>
      <c r="C38" s="126"/>
      <c r="D38" s="168"/>
      <c r="E38" s="169"/>
      <c r="F38" s="169"/>
      <c r="G38" s="169"/>
      <c r="H38" s="169"/>
      <c r="I38" s="169"/>
      <c r="J38" s="169"/>
      <c r="K38" s="126"/>
      <c r="L38" s="126"/>
      <c r="M38" s="126"/>
      <c r="N38" s="126"/>
      <c r="O38" s="126"/>
      <c r="P38" s="126"/>
    </row>
    <row r="39" spans="1:16" s="173" customFormat="1" ht="25.5" customHeight="1">
      <c r="A39" s="170"/>
      <c r="B39" s="170"/>
      <c r="C39" s="170"/>
      <c r="D39" s="170"/>
      <c r="E39" s="171" t="s">
        <v>30</v>
      </c>
      <c r="F39" s="172"/>
      <c r="G39" s="171" t="s">
        <v>30</v>
      </c>
      <c r="H39" s="172"/>
      <c r="I39" s="171" t="s">
        <v>30</v>
      </c>
      <c r="J39" s="172"/>
      <c r="K39" s="170"/>
      <c r="L39" s="170"/>
      <c r="M39" s="170"/>
      <c r="N39" s="170"/>
      <c r="O39" s="170"/>
      <c r="P39" s="170"/>
    </row>
    <row r="40" spans="1:16" ht="31.5" customHeight="1" thickBot="1">
      <c r="A40" s="126"/>
      <c r="B40" s="126"/>
      <c r="C40" s="126"/>
      <c r="D40" s="126"/>
      <c r="E40" s="174" t="s">
        <v>31</v>
      </c>
      <c r="F40" s="175"/>
      <c r="G40" s="174" t="s">
        <v>32</v>
      </c>
      <c r="H40" s="175"/>
      <c r="I40" s="176" t="s">
        <v>8</v>
      </c>
      <c r="J40" s="177"/>
      <c r="K40" s="170"/>
      <c r="L40" s="170"/>
      <c r="M40" s="170"/>
      <c r="N40" s="170"/>
      <c r="O40" s="170"/>
      <c r="P40" s="170"/>
    </row>
    <row r="41" spans="1:16" ht="17.25" customHeight="1" thickBot="1">
      <c r="A41" s="126"/>
      <c r="B41" s="126"/>
      <c r="C41" s="126"/>
      <c r="D41" s="126"/>
      <c r="E41" s="178"/>
      <c r="F41" s="178"/>
      <c r="G41" s="178"/>
      <c r="H41" s="178"/>
      <c r="I41" s="178"/>
      <c r="J41" s="179"/>
      <c r="K41" s="179"/>
      <c r="L41" s="179"/>
      <c r="M41" s="179"/>
      <c r="N41" s="179"/>
      <c r="O41" s="179"/>
      <c r="P41" s="179"/>
    </row>
    <row r="42" spans="1:16" s="160" customFormat="1" ht="24" customHeight="1" thickBot="1">
      <c r="A42" s="180"/>
      <c r="B42" s="180"/>
      <c r="C42" s="180"/>
      <c r="D42" s="180"/>
      <c r="E42" s="181" t="s">
        <v>33</v>
      </c>
      <c r="F42" s="182"/>
      <c r="G42" s="183" t="s">
        <v>34</v>
      </c>
      <c r="H42" s="184"/>
      <c r="I42" s="11">
        <f>E6+G6+I6</f>
        <v>0</v>
      </c>
      <c r="J42" s="167"/>
      <c r="K42" s="185" t="s">
        <v>35</v>
      </c>
      <c r="L42" s="186"/>
      <c r="M42" s="186" t="s">
        <v>36</v>
      </c>
      <c r="N42" s="12">
        <f>L37-O37</f>
        <v>0</v>
      </c>
      <c r="O42" s="167"/>
      <c r="P42" s="167"/>
    </row>
    <row r="43" spans="1:16" s="160" customFormat="1" ht="18" customHeight="1">
      <c r="A43" s="180"/>
      <c r="B43" s="180"/>
      <c r="C43" s="180"/>
      <c r="D43" s="180"/>
      <c r="E43" s="187"/>
      <c r="F43" s="188"/>
      <c r="G43" s="189" t="s">
        <v>37</v>
      </c>
      <c r="H43" s="190"/>
      <c r="I43" s="13">
        <f>F37+H37+J37</f>
        <v>0</v>
      </c>
      <c r="J43" s="180"/>
      <c r="K43" s="180"/>
      <c r="L43" s="180"/>
      <c r="M43" s="180"/>
      <c r="N43" s="180" t="s">
        <v>38</v>
      </c>
      <c r="O43" s="180"/>
      <c r="P43" s="180"/>
    </row>
    <row r="44" spans="1:16" s="160" customFormat="1" ht="19.149999999999999" customHeight="1" thickBot="1">
      <c r="A44" s="180"/>
      <c r="B44" s="180"/>
      <c r="C44" s="180"/>
      <c r="D44" s="180"/>
      <c r="E44" s="191"/>
      <c r="F44" s="192"/>
      <c r="G44" s="193" t="s">
        <v>36</v>
      </c>
      <c r="H44" s="194"/>
      <c r="I44" s="9">
        <f>I43-I42</f>
        <v>0</v>
      </c>
      <c r="J44" s="180"/>
      <c r="K44" s="180"/>
      <c r="L44" s="180"/>
      <c r="M44" s="180"/>
      <c r="N44" s="180"/>
      <c r="O44" s="180"/>
      <c r="P44" s="180"/>
    </row>
    <row r="45" spans="1:16" s="14" customFormat="1"/>
  </sheetData>
  <sheetProtection sheet="1" objects="1" scenarios="1" insertRows="0" deleteRows="0" selectLockedCells="1"/>
  <mergeCells count="12">
    <mergeCell ref="J4:J5"/>
    <mergeCell ref="A26:P26"/>
    <mergeCell ref="A1:P1"/>
    <mergeCell ref="A4:A5"/>
    <mergeCell ref="B4:B5"/>
    <mergeCell ref="C4:C5"/>
    <mergeCell ref="D4:D5"/>
    <mergeCell ref="E4:E5"/>
    <mergeCell ref="F4:F5"/>
    <mergeCell ref="G4:G5"/>
    <mergeCell ref="H4:H5"/>
    <mergeCell ref="I4:I5"/>
  </mergeCells>
  <printOptions horizontalCentered="1" gridLines="1"/>
  <pageMargins left="0.24" right="0.23622047244094491" top="0.52" bottom="0.43" header="0.42" footer="0.33"/>
  <pageSetup paperSize="9" scale="56" orientation="landscape" horizontalDpi="4294967293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95036E-4740-4DC7-8E8B-62A5A94B5C28}">
  <sheetPr codeName="Tabelle4">
    <pageSetUpPr fitToPage="1"/>
  </sheetPr>
  <dimension ref="A1:P45"/>
  <sheetViews>
    <sheetView workbookViewId="0">
      <pane ySplit="5" topLeftCell="A6" activePane="bottomLeft" state="frozenSplit"/>
      <selection activeCell="A2" sqref="A2"/>
      <selection pane="bottomLeft" activeCell="A3" sqref="A3"/>
    </sheetView>
  </sheetViews>
  <sheetFormatPr baseColWidth="10" defaultColWidth="11.42578125" defaultRowHeight="12.75"/>
  <cols>
    <col min="1" max="1" width="10.7109375" style="109" customWidth="1"/>
    <col min="2" max="3" width="7.7109375" style="109" customWidth="1"/>
    <col min="4" max="4" width="45.7109375" style="109" customWidth="1"/>
    <col min="5" max="10" width="11.42578125" style="109" customWidth="1"/>
    <col min="11" max="11" width="15" style="109" customWidth="1"/>
    <col min="12" max="14" width="11.42578125" style="109" customWidth="1"/>
    <col min="15" max="15" width="18.28515625" style="109" customWidth="1"/>
    <col min="16" max="16" width="15" style="109" customWidth="1"/>
    <col min="17" max="16384" width="11.42578125" style="109"/>
  </cols>
  <sheetData>
    <row r="1" spans="1:16" ht="59.25" customHeight="1" thickBot="1">
      <c r="A1" s="211" t="str" cm="1">
        <f t="array" aca="1" ref="A1" ca="1">"SoVD - Landesverband Schleswig-Holstein e.V.
Kassenbuch - Journal - Ortsverband: " &amp; (Hinweise!C3) &amp; "
Jahr: " &amp; MID(CELL("Dateiname",A1),FIND("]",CELL("Dateiname",A1))+1,255)&amp; " " &amp; (Hinweise!A3)</f>
        <v>SoVD - Landesverband Schleswig-Holstein e.V.
Kassenbuch - Journal - Ortsverband: Ortsverband eingeben
Jahr: März 2026</v>
      </c>
      <c r="B1" s="212"/>
      <c r="C1" s="212"/>
      <c r="D1" s="212"/>
      <c r="E1" s="212"/>
      <c r="F1" s="212"/>
      <c r="G1" s="212"/>
      <c r="H1" s="212"/>
      <c r="I1" s="212"/>
      <c r="J1" s="212"/>
      <c r="K1" s="212"/>
      <c r="L1" s="212"/>
      <c r="M1" s="212"/>
      <c r="N1" s="212"/>
      <c r="O1" s="212"/>
      <c r="P1" s="213"/>
    </row>
    <row r="2" spans="1:16" ht="26.25" customHeight="1" thickBot="1">
      <c r="A2" s="110"/>
      <c r="B2" s="111"/>
      <c r="C2" s="111"/>
      <c r="D2" s="111"/>
      <c r="E2" s="112" t="s">
        <v>0</v>
      </c>
      <c r="F2" s="113"/>
      <c r="G2" s="113"/>
      <c r="H2" s="113"/>
      <c r="I2" s="113"/>
      <c r="J2" s="113"/>
      <c r="K2" s="114" t="s">
        <v>62</v>
      </c>
      <c r="L2" s="115"/>
      <c r="M2" s="116"/>
      <c r="N2" s="114" t="s">
        <v>1</v>
      </c>
      <c r="O2" s="115"/>
      <c r="P2" s="116"/>
    </row>
    <row r="3" spans="1:16" s="117" customFormat="1" ht="24" customHeight="1">
      <c r="A3" s="195" t="s">
        <v>2</v>
      </c>
      <c r="B3" s="196" t="s">
        <v>3</v>
      </c>
      <c r="C3" s="197" t="s">
        <v>4</v>
      </c>
      <c r="D3" s="198" t="s">
        <v>5</v>
      </c>
      <c r="E3" s="199" t="s">
        <v>6</v>
      </c>
      <c r="F3" s="200" t="s">
        <v>6</v>
      </c>
      <c r="G3" s="199" t="s">
        <v>7</v>
      </c>
      <c r="H3" s="200" t="s">
        <v>7</v>
      </c>
      <c r="I3" s="199" t="s">
        <v>8</v>
      </c>
      <c r="J3" s="200" t="s">
        <v>8</v>
      </c>
      <c r="K3" s="199" t="s">
        <v>9</v>
      </c>
      <c r="L3" s="201" t="s">
        <v>9</v>
      </c>
      <c r="M3" s="200" t="s">
        <v>9</v>
      </c>
      <c r="N3" s="199" t="s">
        <v>10</v>
      </c>
      <c r="O3" s="201" t="s">
        <v>10</v>
      </c>
      <c r="P3" s="200" t="s">
        <v>10</v>
      </c>
    </row>
    <row r="4" spans="1:16" s="117" customFormat="1" ht="12.75" customHeight="1">
      <c r="A4" s="216"/>
      <c r="B4" s="216"/>
      <c r="C4" s="216"/>
      <c r="D4" s="214"/>
      <c r="E4" s="218" t="s">
        <v>11</v>
      </c>
      <c r="F4" s="214" t="s">
        <v>12</v>
      </c>
      <c r="G4" s="218" t="s">
        <v>13</v>
      </c>
      <c r="H4" s="214" t="s">
        <v>12</v>
      </c>
      <c r="I4" s="218" t="s">
        <v>13</v>
      </c>
      <c r="J4" s="214" t="s">
        <v>12</v>
      </c>
      <c r="K4" s="202">
        <v>10</v>
      </c>
      <c r="L4" s="203">
        <v>30</v>
      </c>
      <c r="M4" s="204">
        <v>40</v>
      </c>
      <c r="N4" s="202">
        <v>70</v>
      </c>
      <c r="O4" s="203">
        <v>80</v>
      </c>
      <c r="P4" s="204">
        <v>90</v>
      </c>
    </row>
    <row r="5" spans="1:16" ht="24" customHeight="1" thickBot="1">
      <c r="A5" s="217"/>
      <c r="B5" s="217"/>
      <c r="C5" s="217"/>
      <c r="D5" s="215"/>
      <c r="E5" s="219"/>
      <c r="F5" s="215"/>
      <c r="G5" s="219"/>
      <c r="H5" s="215"/>
      <c r="I5" s="219"/>
      <c r="J5" s="215"/>
      <c r="K5" s="205" t="s">
        <v>14</v>
      </c>
      <c r="L5" s="206" t="s">
        <v>15</v>
      </c>
      <c r="M5" s="207" t="s">
        <v>16</v>
      </c>
      <c r="N5" s="205" t="s">
        <v>51</v>
      </c>
      <c r="O5" s="206" t="s">
        <v>17</v>
      </c>
      <c r="P5" s="207" t="s">
        <v>18</v>
      </c>
    </row>
    <row r="6" spans="1:16" ht="24" customHeight="1">
      <c r="A6" s="118" cm="1">
        <f t="array" aca="1" ref="A6" ca="1">DATEVALUE(
 "1." &amp;
 MID(CELL("Dateiname",A1),
      FIND("]",CELL("Dateiname",A1))+1,
      255
 ) &amp;
 "." &amp;
 Hinweise!A3
)</f>
        <v>46082</v>
      </c>
      <c r="B6" s="119"/>
      <c r="C6" s="120"/>
      <c r="D6" s="107" t="s">
        <v>39</v>
      </c>
      <c r="E6" s="108">
        <f>Februar!F37</f>
        <v>0</v>
      </c>
      <c r="F6" s="108"/>
      <c r="G6" s="108">
        <f>Februar!H37</f>
        <v>0</v>
      </c>
      <c r="H6" s="108"/>
      <c r="I6" s="108">
        <f>Februar!J37</f>
        <v>0</v>
      </c>
      <c r="J6" s="108"/>
      <c r="K6" s="108"/>
      <c r="L6" s="108"/>
      <c r="M6" s="108"/>
      <c r="N6" s="108"/>
      <c r="O6" s="108"/>
      <c r="P6" s="108"/>
    </row>
    <row r="7" spans="1:16" s="14" customFormat="1" ht="24" customHeight="1">
      <c r="A7" s="1"/>
      <c r="B7" s="99"/>
      <c r="C7" s="99"/>
      <c r="D7" s="96"/>
      <c r="E7" s="95"/>
      <c r="F7" s="95"/>
      <c r="G7" s="95"/>
      <c r="H7" s="95"/>
      <c r="I7" s="95"/>
      <c r="J7" s="95"/>
      <c r="K7" s="95"/>
      <c r="L7" s="95"/>
      <c r="M7" s="95"/>
      <c r="N7" s="95"/>
      <c r="O7" s="95"/>
      <c r="P7" s="95"/>
    </row>
    <row r="8" spans="1:16" s="14" customFormat="1" ht="24" customHeight="1">
      <c r="A8" s="1"/>
      <c r="B8" s="99"/>
      <c r="C8" s="99"/>
      <c r="D8" s="96"/>
      <c r="E8" s="95"/>
      <c r="F8" s="95"/>
      <c r="G8" s="95"/>
      <c r="H8" s="95"/>
      <c r="I8" s="95"/>
      <c r="J8" s="95"/>
      <c r="K8" s="95"/>
      <c r="L8" s="95"/>
      <c r="M8" s="95"/>
      <c r="N8" s="95"/>
      <c r="O8" s="95"/>
      <c r="P8" s="95"/>
    </row>
    <row r="9" spans="1:16" s="14" customFormat="1" ht="24" customHeight="1">
      <c r="A9" s="2"/>
      <c r="B9" s="99"/>
      <c r="C9" s="99"/>
      <c r="D9" s="96"/>
      <c r="E9" s="95"/>
      <c r="F9" s="95"/>
      <c r="G9" s="95"/>
      <c r="H9" s="95"/>
      <c r="I9" s="95"/>
      <c r="J9" s="95"/>
      <c r="K9" s="95"/>
      <c r="L9" s="95"/>
      <c r="M9" s="95"/>
      <c r="N9" s="95"/>
      <c r="O9" s="95"/>
      <c r="P9" s="95"/>
    </row>
    <row r="10" spans="1:16" s="14" customFormat="1" ht="24" customHeight="1">
      <c r="A10" s="2"/>
      <c r="B10" s="99"/>
      <c r="C10" s="99"/>
      <c r="D10" s="96"/>
      <c r="E10" s="95"/>
      <c r="F10" s="95"/>
      <c r="G10" s="95"/>
      <c r="H10" s="95"/>
      <c r="I10" s="95"/>
      <c r="J10" s="95"/>
      <c r="K10" s="95"/>
      <c r="L10" s="95"/>
      <c r="M10" s="95"/>
      <c r="N10" s="95"/>
      <c r="O10" s="95"/>
      <c r="P10" s="95"/>
    </row>
    <row r="11" spans="1:16" s="14" customFormat="1" ht="24" customHeight="1">
      <c r="A11" s="2"/>
      <c r="B11" s="99"/>
      <c r="C11" s="99"/>
      <c r="D11" s="96"/>
      <c r="E11" s="95"/>
      <c r="F11" s="95"/>
      <c r="G11" s="95"/>
      <c r="H11" s="95"/>
      <c r="I11" s="95"/>
      <c r="J11" s="95"/>
      <c r="K11" s="95"/>
      <c r="L11" s="95"/>
      <c r="M11" s="95"/>
      <c r="N11" s="95"/>
      <c r="O11" s="95"/>
      <c r="P11" s="95"/>
    </row>
    <row r="12" spans="1:16" s="14" customFormat="1" ht="24" customHeight="1">
      <c r="A12" s="2"/>
      <c r="B12" s="99"/>
      <c r="C12" s="99"/>
      <c r="D12" s="96"/>
      <c r="E12" s="95"/>
      <c r="F12" s="95"/>
      <c r="G12" s="95"/>
      <c r="H12" s="95"/>
      <c r="I12" s="95"/>
      <c r="J12" s="95"/>
      <c r="K12" s="95"/>
      <c r="L12" s="95"/>
      <c r="M12" s="95"/>
      <c r="N12" s="95"/>
      <c r="O12" s="95"/>
      <c r="P12" s="95"/>
    </row>
    <row r="13" spans="1:16" s="14" customFormat="1" ht="24" customHeight="1">
      <c r="A13" s="2"/>
      <c r="B13" s="99"/>
      <c r="C13" s="99"/>
      <c r="D13" s="96"/>
      <c r="E13" s="95"/>
      <c r="F13" s="95"/>
      <c r="G13" s="95"/>
      <c r="H13" s="95"/>
      <c r="I13" s="95"/>
      <c r="J13" s="95"/>
      <c r="K13" s="95"/>
      <c r="L13" s="95"/>
      <c r="M13" s="95"/>
      <c r="N13" s="95"/>
      <c r="O13" s="95"/>
      <c r="P13" s="95"/>
    </row>
    <row r="14" spans="1:16" s="14" customFormat="1" ht="24" customHeight="1">
      <c r="A14" s="2"/>
      <c r="B14" s="99"/>
      <c r="C14" s="99"/>
      <c r="D14" s="96"/>
      <c r="E14" s="95"/>
      <c r="F14" s="95"/>
      <c r="G14" s="95"/>
      <c r="H14" s="95"/>
      <c r="I14" s="95"/>
      <c r="J14" s="95"/>
      <c r="K14" s="95"/>
      <c r="L14" s="95"/>
      <c r="M14" s="95"/>
      <c r="N14" s="95"/>
      <c r="O14" s="95"/>
      <c r="P14" s="95"/>
    </row>
    <row r="15" spans="1:16" s="14" customFormat="1" ht="24" customHeight="1">
      <c r="A15" s="2"/>
      <c r="B15" s="99"/>
      <c r="C15" s="99"/>
      <c r="D15" s="96"/>
      <c r="E15" s="95"/>
      <c r="F15" s="95"/>
      <c r="G15" s="95"/>
      <c r="H15" s="95"/>
      <c r="I15" s="95"/>
      <c r="J15" s="95"/>
      <c r="K15" s="95"/>
      <c r="L15" s="95"/>
      <c r="M15" s="95"/>
      <c r="N15" s="95"/>
      <c r="O15" s="95"/>
      <c r="P15" s="95"/>
    </row>
    <row r="16" spans="1:16" s="14" customFormat="1" ht="24" customHeight="1">
      <c r="A16" s="2"/>
      <c r="B16" s="99"/>
      <c r="C16" s="99"/>
      <c r="D16" s="96"/>
      <c r="E16" s="95"/>
      <c r="F16" s="95"/>
      <c r="G16" s="95"/>
      <c r="H16" s="95"/>
      <c r="I16" s="95"/>
      <c r="J16" s="95"/>
      <c r="K16" s="95"/>
      <c r="L16" s="95"/>
      <c r="M16" s="95"/>
      <c r="N16" s="95"/>
      <c r="O16" s="95"/>
      <c r="P16" s="95"/>
    </row>
    <row r="17" spans="1:16" s="14" customFormat="1" ht="24" customHeight="1">
      <c r="A17" s="2"/>
      <c r="B17" s="99"/>
      <c r="C17" s="99"/>
      <c r="D17" s="96"/>
      <c r="E17" s="95"/>
      <c r="F17" s="95"/>
      <c r="G17" s="95"/>
      <c r="H17" s="95"/>
      <c r="I17" s="95"/>
      <c r="J17" s="95"/>
      <c r="K17" s="95"/>
      <c r="L17" s="95"/>
      <c r="M17" s="95"/>
      <c r="N17" s="95"/>
      <c r="O17" s="95"/>
      <c r="P17" s="95"/>
    </row>
    <row r="18" spans="1:16" s="14" customFormat="1" ht="24" customHeight="1">
      <c r="A18" s="2"/>
      <c r="B18" s="99"/>
      <c r="C18" s="99"/>
      <c r="D18" s="96"/>
      <c r="E18" s="95"/>
      <c r="F18" s="95"/>
      <c r="G18" s="95"/>
      <c r="H18" s="95"/>
      <c r="I18" s="95"/>
      <c r="J18" s="95"/>
      <c r="K18" s="95"/>
      <c r="L18" s="95"/>
      <c r="M18" s="95"/>
      <c r="N18" s="95"/>
      <c r="O18" s="95"/>
      <c r="P18" s="95"/>
    </row>
    <row r="19" spans="1:16" s="14" customFormat="1" ht="24" customHeight="1">
      <c r="A19" s="2"/>
      <c r="B19" s="99"/>
      <c r="C19" s="99"/>
      <c r="D19" s="96"/>
      <c r="E19" s="95"/>
      <c r="F19" s="95"/>
      <c r="G19" s="95"/>
      <c r="H19" s="95"/>
      <c r="I19" s="95"/>
      <c r="J19" s="95"/>
      <c r="K19" s="95"/>
      <c r="L19" s="95"/>
      <c r="M19" s="95"/>
      <c r="N19" s="95"/>
      <c r="O19" s="95"/>
      <c r="P19" s="95"/>
    </row>
    <row r="20" spans="1:16" s="14" customFormat="1" ht="24" customHeight="1">
      <c r="A20" s="1"/>
      <c r="B20" s="99"/>
      <c r="C20" s="100"/>
      <c r="D20" s="96"/>
      <c r="E20" s="95"/>
      <c r="F20" s="95"/>
      <c r="G20" s="95"/>
      <c r="H20" s="95"/>
      <c r="I20" s="95"/>
      <c r="J20" s="95"/>
      <c r="K20" s="95"/>
      <c r="L20" s="95"/>
      <c r="M20" s="95"/>
      <c r="N20" s="95"/>
      <c r="O20" s="95"/>
      <c r="P20" s="95"/>
    </row>
    <row r="21" spans="1:16" s="14" customFormat="1" ht="24" customHeight="1">
      <c r="A21" s="1"/>
      <c r="B21" s="99"/>
      <c r="C21" s="100"/>
      <c r="D21" s="96"/>
      <c r="E21" s="95"/>
      <c r="F21" s="95"/>
      <c r="G21" s="95"/>
      <c r="H21" s="95"/>
      <c r="I21" s="95"/>
      <c r="J21" s="95"/>
      <c r="K21" s="95"/>
      <c r="L21" s="95"/>
      <c r="M21" s="95"/>
      <c r="N21" s="95"/>
      <c r="O21" s="95"/>
      <c r="P21" s="95"/>
    </row>
    <row r="22" spans="1:16" s="14" customFormat="1" ht="24" customHeight="1">
      <c r="A22" s="1"/>
      <c r="B22" s="99"/>
      <c r="C22" s="100"/>
      <c r="D22" s="96"/>
      <c r="E22" s="95"/>
      <c r="F22" s="95"/>
      <c r="G22" s="95"/>
      <c r="H22" s="95"/>
      <c r="I22" s="95"/>
      <c r="J22" s="95"/>
      <c r="K22" s="95"/>
      <c r="L22" s="95"/>
      <c r="M22" s="95"/>
      <c r="N22" s="95"/>
      <c r="O22" s="95"/>
      <c r="P22" s="95"/>
    </row>
    <row r="23" spans="1:16" s="14" customFormat="1" ht="24" customHeight="1">
      <c r="A23" s="2"/>
      <c r="B23" s="99"/>
      <c r="C23" s="100"/>
      <c r="D23" s="96"/>
      <c r="E23" s="95"/>
      <c r="F23" s="95"/>
      <c r="G23" s="95"/>
      <c r="H23" s="95"/>
      <c r="I23" s="95"/>
      <c r="J23" s="95"/>
      <c r="K23" s="95"/>
      <c r="L23" s="95"/>
      <c r="M23" s="95"/>
      <c r="N23" s="95"/>
      <c r="O23" s="95"/>
      <c r="P23" s="95"/>
    </row>
    <row r="24" spans="1:16" s="14" customFormat="1" ht="24" customHeight="1">
      <c r="A24" s="2"/>
      <c r="B24" s="99"/>
      <c r="C24" s="100"/>
      <c r="D24" s="96"/>
      <c r="E24" s="95"/>
      <c r="F24" s="95"/>
      <c r="G24" s="95"/>
      <c r="H24" s="95"/>
      <c r="I24" s="95"/>
      <c r="J24" s="95"/>
      <c r="K24" s="95"/>
      <c r="L24" s="95"/>
      <c r="M24" s="95"/>
      <c r="N24" s="95"/>
      <c r="O24" s="95"/>
      <c r="P24" s="95"/>
    </row>
    <row r="25" spans="1:16" ht="24" customHeight="1" thickBot="1">
      <c r="A25" s="104"/>
      <c r="B25" s="105"/>
      <c r="C25" s="106"/>
      <c r="D25" s="107"/>
      <c r="E25" s="108"/>
      <c r="F25" s="108"/>
      <c r="G25" s="108"/>
      <c r="H25" s="108"/>
      <c r="I25" s="108"/>
      <c r="J25" s="108"/>
      <c r="K25" s="108"/>
      <c r="L25" s="108"/>
      <c r="M25" s="108"/>
      <c r="N25" s="108"/>
      <c r="O25" s="108"/>
      <c r="P25" s="108"/>
    </row>
    <row r="26" spans="1:16" ht="24" customHeight="1" thickBot="1">
      <c r="A26" s="211" t="s">
        <v>72</v>
      </c>
      <c r="B26" s="212"/>
      <c r="C26" s="212"/>
      <c r="D26" s="212"/>
      <c r="E26" s="212"/>
      <c r="F26" s="212"/>
      <c r="G26" s="212"/>
      <c r="H26" s="212"/>
      <c r="I26" s="212"/>
      <c r="J26" s="212"/>
      <c r="K26" s="212"/>
      <c r="L26" s="212"/>
      <c r="M26" s="212"/>
      <c r="N26" s="212"/>
      <c r="O26" s="212"/>
      <c r="P26" s="213"/>
    </row>
    <row r="27" spans="1:16" ht="13.5" thickBot="1">
      <c r="A27" s="121"/>
      <c r="B27" s="122"/>
      <c r="C27" s="122"/>
      <c r="D27" s="123"/>
      <c r="E27" s="124"/>
      <c r="F27" s="124"/>
      <c r="G27" s="124"/>
      <c r="H27" s="124"/>
      <c r="I27" s="124"/>
      <c r="J27" s="124"/>
      <c r="K27" s="124"/>
      <c r="L27" s="124"/>
      <c r="M27" s="124"/>
      <c r="N27" s="124"/>
      <c r="O27" s="124"/>
      <c r="P27" s="124"/>
    </row>
    <row r="28" spans="1:16" ht="21.75" customHeight="1" thickBot="1">
      <c r="A28" s="121"/>
      <c r="B28" s="121"/>
      <c r="C28" s="121"/>
      <c r="D28" s="125" t="s">
        <v>19</v>
      </c>
      <c r="E28" s="3">
        <f t="shared" ref="E28:P28" si="0">SUM(E6:E26)</f>
        <v>0</v>
      </c>
      <c r="F28" s="4">
        <f t="shared" si="0"/>
        <v>0</v>
      </c>
      <c r="G28" s="3">
        <f t="shared" si="0"/>
        <v>0</v>
      </c>
      <c r="H28" s="4">
        <f t="shared" si="0"/>
        <v>0</v>
      </c>
      <c r="I28" s="3">
        <f t="shared" si="0"/>
        <v>0</v>
      </c>
      <c r="J28" s="4">
        <f t="shared" si="0"/>
        <v>0</v>
      </c>
      <c r="K28" s="3">
        <f t="shared" si="0"/>
        <v>0</v>
      </c>
      <c r="L28" s="5">
        <f t="shared" si="0"/>
        <v>0</v>
      </c>
      <c r="M28" s="4">
        <f t="shared" si="0"/>
        <v>0</v>
      </c>
      <c r="N28" s="6">
        <f t="shared" si="0"/>
        <v>0</v>
      </c>
      <c r="O28" s="7">
        <f t="shared" si="0"/>
        <v>0</v>
      </c>
      <c r="P28" s="4">
        <f t="shared" si="0"/>
        <v>0</v>
      </c>
    </row>
    <row r="29" spans="1:16" ht="1.5" hidden="1" customHeight="1">
      <c r="A29" s="121"/>
      <c r="B29" s="122"/>
      <c r="C29" s="122"/>
      <c r="D29" s="126"/>
      <c r="E29" s="127"/>
      <c r="F29" s="128"/>
      <c r="G29" s="127"/>
      <c r="H29" s="128"/>
      <c r="I29" s="127"/>
      <c r="J29" s="128"/>
      <c r="K29" s="129"/>
      <c r="L29" s="130"/>
      <c r="M29" s="131"/>
      <c r="N29" s="127"/>
      <c r="O29" s="130"/>
      <c r="P29" s="128"/>
    </row>
    <row r="30" spans="1:16" ht="13.5" hidden="1" thickBot="1">
      <c r="A30" s="121"/>
      <c r="B30" s="122"/>
      <c r="C30" s="122"/>
      <c r="D30" s="126"/>
      <c r="E30" s="132"/>
      <c r="F30" s="133"/>
      <c r="G30" s="132"/>
      <c r="H30" s="133"/>
      <c r="I30" s="132"/>
      <c r="J30" s="133"/>
      <c r="K30" s="134"/>
      <c r="L30" s="135"/>
      <c r="M30" s="136"/>
      <c r="N30" s="132"/>
      <c r="O30" s="135"/>
      <c r="P30" s="133"/>
    </row>
    <row r="31" spans="1:16" ht="13.5" hidden="1" thickBot="1">
      <c r="A31" s="121"/>
      <c r="B31" s="122"/>
      <c r="C31" s="122"/>
      <c r="D31" s="126"/>
      <c r="E31" s="132"/>
      <c r="F31" s="133"/>
      <c r="G31" s="132"/>
      <c r="H31" s="133"/>
      <c r="I31" s="132"/>
      <c r="J31" s="133"/>
      <c r="K31" s="134"/>
      <c r="L31" s="135"/>
      <c r="M31" s="137"/>
      <c r="N31" s="138"/>
      <c r="O31" s="139"/>
      <c r="P31" s="140"/>
    </row>
    <row r="32" spans="1:16" ht="14.25" customHeight="1" thickBot="1">
      <c r="A32" s="121"/>
      <c r="B32" s="121"/>
      <c r="C32" s="121"/>
      <c r="D32" s="121"/>
      <c r="E32" s="141"/>
      <c r="F32" s="141"/>
      <c r="G32" s="141"/>
      <c r="H32" s="141"/>
      <c r="I32" s="141"/>
      <c r="J32" s="141"/>
      <c r="K32" s="141"/>
      <c r="L32" s="141"/>
      <c r="M32" s="124"/>
      <c r="N32" s="142"/>
      <c r="O32" s="142"/>
      <c r="P32" s="124"/>
    </row>
    <row r="33" spans="1:16" s="150" customFormat="1" ht="21.75" customHeight="1">
      <c r="A33" s="143"/>
      <c r="B33" s="143"/>
      <c r="C33" s="143"/>
      <c r="D33" s="143"/>
      <c r="E33" s="144" t="s">
        <v>20</v>
      </c>
      <c r="F33" s="145"/>
      <c r="G33" s="144" t="s">
        <v>21</v>
      </c>
      <c r="H33" s="145"/>
      <c r="I33" s="144" t="s">
        <v>22</v>
      </c>
      <c r="J33" s="145"/>
      <c r="K33" s="146" t="s">
        <v>23</v>
      </c>
      <c r="L33" s="147"/>
      <c r="M33" s="148"/>
      <c r="N33" s="146" t="s">
        <v>24</v>
      </c>
      <c r="O33" s="147"/>
      <c r="P33" s="149"/>
    </row>
    <row r="34" spans="1:16" s="150" customFormat="1" ht="21.75" customHeight="1">
      <c r="A34" s="151"/>
      <c r="B34" s="151"/>
      <c r="C34" s="151"/>
      <c r="D34" s="151"/>
      <c r="E34" s="152"/>
      <c r="F34" s="153"/>
      <c r="G34" s="152"/>
      <c r="H34" s="153"/>
      <c r="I34" s="152"/>
      <c r="J34" s="153"/>
      <c r="K34" s="154" t="s">
        <v>14</v>
      </c>
      <c r="L34" s="8">
        <f>K28</f>
        <v>0</v>
      </c>
      <c r="M34" s="148"/>
      <c r="N34" s="154" t="s">
        <v>51</v>
      </c>
      <c r="O34" s="8">
        <f>N28</f>
        <v>0</v>
      </c>
      <c r="P34" s="149"/>
    </row>
    <row r="35" spans="1:16" s="160" customFormat="1" ht="25.5" customHeight="1">
      <c r="A35" s="155"/>
      <c r="B35" s="155"/>
      <c r="C35" s="155"/>
      <c r="D35" s="155"/>
      <c r="E35" s="156" t="s">
        <v>9</v>
      </c>
      <c r="F35" s="157">
        <f>E28</f>
        <v>0</v>
      </c>
      <c r="G35" s="156" t="s">
        <v>9</v>
      </c>
      <c r="H35" s="8">
        <f>G28</f>
        <v>0</v>
      </c>
      <c r="I35" s="156" t="s">
        <v>9</v>
      </c>
      <c r="J35" s="8">
        <f>I28</f>
        <v>0</v>
      </c>
      <c r="K35" s="158" t="s">
        <v>15</v>
      </c>
      <c r="L35" s="8">
        <f>L28</f>
        <v>0</v>
      </c>
      <c r="M35" s="159"/>
      <c r="N35" s="158" t="s">
        <v>17</v>
      </c>
      <c r="O35" s="8">
        <f>O28</f>
        <v>0</v>
      </c>
      <c r="P35" s="159"/>
    </row>
    <row r="36" spans="1:16" s="160" customFormat="1" ht="21.75" customHeight="1">
      <c r="A36" s="155"/>
      <c r="B36" s="155"/>
      <c r="C36" s="155"/>
      <c r="D36" s="155"/>
      <c r="E36" s="156" t="s">
        <v>25</v>
      </c>
      <c r="F36" s="157">
        <f>F28</f>
        <v>0</v>
      </c>
      <c r="G36" s="156" t="s">
        <v>25</v>
      </c>
      <c r="H36" s="8">
        <f>H28</f>
        <v>0</v>
      </c>
      <c r="I36" s="156" t="s">
        <v>25</v>
      </c>
      <c r="J36" s="8">
        <f>J28</f>
        <v>0</v>
      </c>
      <c r="K36" s="158" t="s">
        <v>16</v>
      </c>
      <c r="L36" s="8">
        <f>M28</f>
        <v>0</v>
      </c>
      <c r="M36" s="159"/>
      <c r="N36" s="158" t="s">
        <v>18</v>
      </c>
      <c r="O36" s="8">
        <f>P28</f>
        <v>0</v>
      </c>
      <c r="P36" s="159"/>
    </row>
    <row r="37" spans="1:16" s="160" customFormat="1" ht="18.75" customHeight="1" thickBot="1">
      <c r="A37" s="161"/>
      <c r="B37" s="162"/>
      <c r="C37" s="162"/>
      <c r="D37" s="163" t="s">
        <v>26</v>
      </c>
      <c r="E37" s="164" t="s">
        <v>27</v>
      </c>
      <c r="F37" s="165">
        <f>F35-F36</f>
        <v>0</v>
      </c>
      <c r="G37" s="164" t="s">
        <v>27</v>
      </c>
      <c r="H37" s="9">
        <f>H35-H36</f>
        <v>0</v>
      </c>
      <c r="I37" s="164" t="s">
        <v>28</v>
      </c>
      <c r="J37" s="9">
        <f>J35-J36</f>
        <v>0</v>
      </c>
      <c r="K37" s="166" t="s">
        <v>29</v>
      </c>
      <c r="L37" s="9">
        <f>SUM(L34:L36)</f>
        <v>0</v>
      </c>
      <c r="M37" s="167"/>
      <c r="N37" s="166" t="s">
        <v>29</v>
      </c>
      <c r="O37" s="9">
        <f>SUM(O34:O36)</f>
        <v>0</v>
      </c>
      <c r="P37" s="167"/>
    </row>
    <row r="38" spans="1:16" ht="13.5" thickBot="1">
      <c r="A38" s="126"/>
      <c r="B38" s="126"/>
      <c r="C38" s="126"/>
      <c r="D38" s="168"/>
      <c r="E38" s="169"/>
      <c r="F38" s="169"/>
      <c r="G38" s="169"/>
      <c r="H38" s="169"/>
      <c r="I38" s="169"/>
      <c r="J38" s="169"/>
      <c r="K38" s="126"/>
      <c r="L38" s="126"/>
      <c r="M38" s="126"/>
      <c r="N38" s="126"/>
      <c r="O38" s="126"/>
      <c r="P38" s="126"/>
    </row>
    <row r="39" spans="1:16" s="173" customFormat="1" ht="25.5" customHeight="1">
      <c r="A39" s="170"/>
      <c r="B39" s="170"/>
      <c r="C39" s="170"/>
      <c r="D39" s="170"/>
      <c r="E39" s="171" t="s">
        <v>30</v>
      </c>
      <c r="F39" s="172"/>
      <c r="G39" s="171" t="s">
        <v>30</v>
      </c>
      <c r="H39" s="172"/>
      <c r="I39" s="171" t="s">
        <v>30</v>
      </c>
      <c r="J39" s="172"/>
      <c r="K39" s="170"/>
      <c r="L39" s="170"/>
      <c r="M39" s="170"/>
      <c r="N39" s="170"/>
      <c r="O39" s="170"/>
      <c r="P39" s="170"/>
    </row>
    <row r="40" spans="1:16" ht="31.5" customHeight="1" thickBot="1">
      <c r="A40" s="126"/>
      <c r="B40" s="126"/>
      <c r="C40" s="126"/>
      <c r="D40" s="126"/>
      <c r="E40" s="174" t="s">
        <v>31</v>
      </c>
      <c r="F40" s="175"/>
      <c r="G40" s="174" t="s">
        <v>32</v>
      </c>
      <c r="H40" s="175"/>
      <c r="I40" s="176" t="s">
        <v>8</v>
      </c>
      <c r="J40" s="177"/>
      <c r="K40" s="170"/>
      <c r="L40" s="170"/>
      <c r="M40" s="170"/>
      <c r="N40" s="170"/>
      <c r="O40" s="170"/>
      <c r="P40" s="170"/>
    </row>
    <row r="41" spans="1:16" ht="17.25" customHeight="1" thickBot="1">
      <c r="A41" s="126"/>
      <c r="B41" s="126"/>
      <c r="C41" s="126"/>
      <c r="D41" s="126"/>
      <c r="E41" s="178"/>
      <c r="F41" s="178"/>
      <c r="G41" s="178"/>
      <c r="H41" s="178"/>
      <c r="I41" s="178"/>
      <c r="J41" s="179"/>
      <c r="K41" s="179"/>
      <c r="L41" s="179"/>
      <c r="M41" s="179"/>
      <c r="N41" s="179"/>
      <c r="O41" s="179"/>
      <c r="P41" s="179"/>
    </row>
    <row r="42" spans="1:16" s="160" customFormat="1" ht="24" customHeight="1" thickBot="1">
      <c r="A42" s="180"/>
      <c r="B42" s="180"/>
      <c r="C42" s="180"/>
      <c r="D42" s="180"/>
      <c r="E42" s="181" t="s">
        <v>33</v>
      </c>
      <c r="F42" s="182"/>
      <c r="G42" s="183" t="s">
        <v>34</v>
      </c>
      <c r="H42" s="184"/>
      <c r="I42" s="11">
        <f>E6+G6+I6</f>
        <v>0</v>
      </c>
      <c r="J42" s="167"/>
      <c r="K42" s="185" t="s">
        <v>35</v>
      </c>
      <c r="L42" s="186"/>
      <c r="M42" s="186" t="s">
        <v>36</v>
      </c>
      <c r="N42" s="12">
        <f>L37-O37</f>
        <v>0</v>
      </c>
      <c r="O42" s="167"/>
      <c r="P42" s="167"/>
    </row>
    <row r="43" spans="1:16" s="160" customFormat="1" ht="18" customHeight="1">
      <c r="A43" s="180"/>
      <c r="B43" s="180"/>
      <c r="C43" s="180"/>
      <c r="D43" s="180"/>
      <c r="E43" s="187"/>
      <c r="F43" s="188"/>
      <c r="G43" s="189" t="s">
        <v>37</v>
      </c>
      <c r="H43" s="190"/>
      <c r="I43" s="13">
        <f>F37+H37+J37</f>
        <v>0</v>
      </c>
      <c r="J43" s="180"/>
      <c r="K43" s="180"/>
      <c r="L43" s="180"/>
      <c r="M43" s="180"/>
      <c r="N43" s="180" t="s">
        <v>38</v>
      </c>
      <c r="O43" s="180"/>
      <c r="P43" s="180"/>
    </row>
    <row r="44" spans="1:16" s="160" customFormat="1" ht="19.149999999999999" customHeight="1" thickBot="1">
      <c r="A44" s="180"/>
      <c r="B44" s="180"/>
      <c r="C44" s="180"/>
      <c r="D44" s="180"/>
      <c r="E44" s="191"/>
      <c r="F44" s="192"/>
      <c r="G44" s="193" t="s">
        <v>36</v>
      </c>
      <c r="H44" s="194"/>
      <c r="I44" s="9">
        <f>I43-I42</f>
        <v>0</v>
      </c>
      <c r="J44" s="180"/>
      <c r="K44" s="180"/>
      <c r="L44" s="180"/>
      <c r="M44" s="180"/>
      <c r="N44" s="180"/>
      <c r="O44" s="180"/>
      <c r="P44" s="180"/>
    </row>
    <row r="45" spans="1:16" s="14" customFormat="1"/>
  </sheetData>
  <sheetProtection sheet="1" objects="1" scenarios="1" insertRows="0" deleteRows="0" selectLockedCells="1"/>
  <mergeCells count="12">
    <mergeCell ref="J4:J5"/>
    <mergeCell ref="A26:P26"/>
    <mergeCell ref="A1:P1"/>
    <mergeCell ref="A4:A5"/>
    <mergeCell ref="B4:B5"/>
    <mergeCell ref="C4:C5"/>
    <mergeCell ref="D4:D5"/>
    <mergeCell ref="E4:E5"/>
    <mergeCell ref="F4:F5"/>
    <mergeCell ref="G4:G5"/>
    <mergeCell ref="H4:H5"/>
    <mergeCell ref="I4:I5"/>
  </mergeCells>
  <printOptions horizontalCentered="1" gridLines="1"/>
  <pageMargins left="0.24" right="0.23622047244094491" top="0.52" bottom="0.43" header="0.42" footer="0.33"/>
  <pageSetup paperSize="9" scale="56" orientation="landscape" horizontalDpi="4294967293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8CE291-1AEB-4E64-88A5-88F87B6ADBF5}">
  <sheetPr codeName="Tabelle5">
    <pageSetUpPr fitToPage="1"/>
  </sheetPr>
  <dimension ref="A1:P45"/>
  <sheetViews>
    <sheetView workbookViewId="0">
      <pane ySplit="5" topLeftCell="A6" activePane="bottomLeft" state="frozenSplit"/>
      <selection activeCell="A2" sqref="A2"/>
      <selection pane="bottomLeft" activeCell="A4" sqref="A4:A5"/>
    </sheetView>
  </sheetViews>
  <sheetFormatPr baseColWidth="10" defaultColWidth="11.42578125" defaultRowHeight="12.75"/>
  <cols>
    <col min="1" max="1" width="10.7109375" style="109" customWidth="1"/>
    <col min="2" max="3" width="7.7109375" style="109" customWidth="1"/>
    <col min="4" max="4" width="45.7109375" style="109" customWidth="1"/>
    <col min="5" max="10" width="11.42578125" style="109" customWidth="1"/>
    <col min="11" max="11" width="15" style="109" customWidth="1"/>
    <col min="12" max="14" width="11.42578125" style="109" customWidth="1"/>
    <col min="15" max="15" width="18.28515625" style="109" customWidth="1"/>
    <col min="16" max="16" width="15" style="109" customWidth="1"/>
    <col min="17" max="16384" width="11.42578125" style="109"/>
  </cols>
  <sheetData>
    <row r="1" spans="1:16" ht="59.25" customHeight="1" thickBot="1">
      <c r="A1" s="211" t="str" cm="1">
        <f t="array" aca="1" ref="A1" ca="1">"SoVD - Landesverband Schleswig-Holstein e.V.
Kassenbuch - Journal - Ortsverband: " &amp; (Hinweise!C3) &amp; "
Jahr: " &amp; MID(CELL("Dateiname",A1),FIND("]",CELL("Dateiname",A1))+1,255)&amp; " " &amp; (Hinweise!A3)</f>
        <v>SoVD - Landesverband Schleswig-Holstein e.V.
Kassenbuch - Journal - Ortsverband: Ortsverband eingeben
Jahr: April 2026</v>
      </c>
      <c r="B1" s="212"/>
      <c r="C1" s="212"/>
      <c r="D1" s="212"/>
      <c r="E1" s="212"/>
      <c r="F1" s="212"/>
      <c r="G1" s="212"/>
      <c r="H1" s="212"/>
      <c r="I1" s="212"/>
      <c r="J1" s="212"/>
      <c r="K1" s="212"/>
      <c r="L1" s="212"/>
      <c r="M1" s="212"/>
      <c r="N1" s="212"/>
      <c r="O1" s="212"/>
      <c r="P1" s="213"/>
    </row>
    <row r="2" spans="1:16" ht="26.25" customHeight="1" thickBot="1">
      <c r="A2" s="110"/>
      <c r="B2" s="111"/>
      <c r="C2" s="111"/>
      <c r="D2" s="111"/>
      <c r="E2" s="112" t="s">
        <v>0</v>
      </c>
      <c r="F2" s="113"/>
      <c r="G2" s="113"/>
      <c r="H2" s="113"/>
      <c r="I2" s="113"/>
      <c r="J2" s="113"/>
      <c r="K2" s="114" t="s">
        <v>62</v>
      </c>
      <c r="L2" s="115"/>
      <c r="M2" s="116"/>
      <c r="N2" s="114" t="s">
        <v>1</v>
      </c>
      <c r="O2" s="115"/>
      <c r="P2" s="116"/>
    </row>
    <row r="3" spans="1:16" s="117" customFormat="1" ht="24" customHeight="1">
      <c r="A3" s="195" t="s">
        <v>2</v>
      </c>
      <c r="B3" s="196" t="s">
        <v>3</v>
      </c>
      <c r="C3" s="197" t="s">
        <v>4</v>
      </c>
      <c r="D3" s="198" t="s">
        <v>5</v>
      </c>
      <c r="E3" s="199" t="s">
        <v>6</v>
      </c>
      <c r="F3" s="200" t="s">
        <v>6</v>
      </c>
      <c r="G3" s="199" t="s">
        <v>7</v>
      </c>
      <c r="H3" s="200" t="s">
        <v>7</v>
      </c>
      <c r="I3" s="199" t="s">
        <v>8</v>
      </c>
      <c r="J3" s="200" t="s">
        <v>8</v>
      </c>
      <c r="K3" s="199" t="s">
        <v>9</v>
      </c>
      <c r="L3" s="201" t="s">
        <v>9</v>
      </c>
      <c r="M3" s="200" t="s">
        <v>9</v>
      </c>
      <c r="N3" s="199" t="s">
        <v>10</v>
      </c>
      <c r="O3" s="201" t="s">
        <v>10</v>
      </c>
      <c r="P3" s="200" t="s">
        <v>10</v>
      </c>
    </row>
    <row r="4" spans="1:16" s="117" customFormat="1" ht="12.75" customHeight="1">
      <c r="A4" s="216"/>
      <c r="B4" s="216"/>
      <c r="C4" s="216"/>
      <c r="D4" s="214"/>
      <c r="E4" s="218" t="s">
        <v>11</v>
      </c>
      <c r="F4" s="214" t="s">
        <v>12</v>
      </c>
      <c r="G4" s="218" t="s">
        <v>13</v>
      </c>
      <c r="H4" s="214" t="s">
        <v>12</v>
      </c>
      <c r="I4" s="218" t="s">
        <v>13</v>
      </c>
      <c r="J4" s="214" t="s">
        <v>12</v>
      </c>
      <c r="K4" s="202">
        <v>10</v>
      </c>
      <c r="L4" s="203">
        <v>30</v>
      </c>
      <c r="M4" s="204">
        <v>40</v>
      </c>
      <c r="N4" s="202">
        <v>70</v>
      </c>
      <c r="O4" s="203">
        <v>80</v>
      </c>
      <c r="P4" s="204">
        <v>90</v>
      </c>
    </row>
    <row r="5" spans="1:16" ht="24" customHeight="1" thickBot="1">
      <c r="A5" s="217"/>
      <c r="B5" s="217"/>
      <c r="C5" s="217"/>
      <c r="D5" s="215"/>
      <c r="E5" s="219"/>
      <c r="F5" s="215"/>
      <c r="G5" s="219"/>
      <c r="H5" s="215"/>
      <c r="I5" s="219"/>
      <c r="J5" s="215"/>
      <c r="K5" s="205" t="s">
        <v>14</v>
      </c>
      <c r="L5" s="206" t="s">
        <v>15</v>
      </c>
      <c r="M5" s="207" t="s">
        <v>16</v>
      </c>
      <c r="N5" s="205" t="s">
        <v>51</v>
      </c>
      <c r="O5" s="206" t="s">
        <v>17</v>
      </c>
      <c r="P5" s="207" t="s">
        <v>18</v>
      </c>
    </row>
    <row r="6" spans="1:16" ht="24" customHeight="1">
      <c r="A6" s="118" cm="1">
        <f t="array" aca="1" ref="A6" ca="1">DATEVALUE(
 "1." &amp;
 MID(CELL("Dateiname",A1),
      FIND("]",CELL("Dateiname",A1))+1,
      255
 ) &amp;
 "." &amp;
 Hinweise!A3
)</f>
        <v>46113</v>
      </c>
      <c r="B6" s="119"/>
      <c r="C6" s="120"/>
      <c r="D6" s="107" t="s">
        <v>39</v>
      </c>
      <c r="E6" s="108">
        <f>März!F37</f>
        <v>0</v>
      </c>
      <c r="F6" s="108"/>
      <c r="G6" s="108">
        <f>März!H37</f>
        <v>0</v>
      </c>
      <c r="H6" s="108"/>
      <c r="I6" s="108">
        <f>März!J37</f>
        <v>0</v>
      </c>
      <c r="J6" s="108"/>
      <c r="K6" s="108"/>
      <c r="L6" s="108"/>
      <c r="M6" s="108"/>
      <c r="N6" s="108"/>
      <c r="O6" s="108"/>
      <c r="P6" s="108"/>
    </row>
    <row r="7" spans="1:16" s="14" customFormat="1" ht="24" customHeight="1">
      <c r="A7" s="1"/>
      <c r="B7" s="99"/>
      <c r="C7" s="99"/>
      <c r="D7" s="96"/>
      <c r="E7" s="95"/>
      <c r="F7" s="95"/>
      <c r="G7" s="95"/>
      <c r="H7" s="95"/>
      <c r="I7" s="95"/>
      <c r="J7" s="95"/>
      <c r="K7" s="95"/>
      <c r="L7" s="95"/>
      <c r="M7" s="95"/>
      <c r="N7" s="95"/>
      <c r="O7" s="95"/>
      <c r="P7" s="95"/>
    </row>
    <row r="8" spans="1:16" s="14" customFormat="1" ht="24" customHeight="1">
      <c r="A8" s="1"/>
      <c r="B8" s="99"/>
      <c r="C8" s="99"/>
      <c r="D8" s="96"/>
      <c r="E8" s="95"/>
      <c r="F8" s="95"/>
      <c r="G8" s="95"/>
      <c r="H8" s="95"/>
      <c r="I8" s="95"/>
      <c r="J8" s="95"/>
      <c r="K8" s="95"/>
      <c r="L8" s="95"/>
      <c r="M8" s="95"/>
      <c r="N8" s="95"/>
      <c r="O8" s="95"/>
      <c r="P8" s="95"/>
    </row>
    <row r="9" spans="1:16" s="14" customFormat="1" ht="24" customHeight="1">
      <c r="A9" s="2"/>
      <c r="B9" s="99"/>
      <c r="C9" s="99"/>
      <c r="D9" s="96"/>
      <c r="E9" s="95"/>
      <c r="F9" s="95"/>
      <c r="G9" s="95"/>
      <c r="H9" s="95"/>
      <c r="I9" s="95"/>
      <c r="J9" s="95"/>
      <c r="K9" s="95"/>
      <c r="L9" s="95"/>
      <c r="M9" s="95"/>
      <c r="N9" s="95"/>
      <c r="O9" s="95"/>
      <c r="P9" s="95"/>
    </row>
    <row r="10" spans="1:16" s="14" customFormat="1" ht="24" customHeight="1">
      <c r="A10" s="2"/>
      <c r="B10" s="99"/>
      <c r="C10" s="99"/>
      <c r="D10" s="96"/>
      <c r="E10" s="95"/>
      <c r="F10" s="95"/>
      <c r="G10" s="95"/>
      <c r="H10" s="95"/>
      <c r="I10" s="95"/>
      <c r="J10" s="95"/>
      <c r="K10" s="95"/>
      <c r="L10" s="95"/>
      <c r="M10" s="95"/>
      <c r="N10" s="95"/>
      <c r="O10" s="95"/>
      <c r="P10" s="95"/>
    </row>
    <row r="11" spans="1:16" s="14" customFormat="1" ht="24" customHeight="1">
      <c r="A11" s="2"/>
      <c r="B11" s="99"/>
      <c r="C11" s="99"/>
      <c r="D11" s="96"/>
      <c r="E11" s="95"/>
      <c r="F11" s="95"/>
      <c r="G11" s="95"/>
      <c r="H11" s="95"/>
      <c r="I11" s="95"/>
      <c r="J11" s="95"/>
      <c r="K11" s="95"/>
      <c r="L11" s="95"/>
      <c r="M11" s="95"/>
      <c r="N11" s="95"/>
      <c r="O11" s="95"/>
      <c r="P11" s="95"/>
    </row>
    <row r="12" spans="1:16" s="14" customFormat="1" ht="24" customHeight="1">
      <c r="A12" s="2"/>
      <c r="B12" s="99"/>
      <c r="C12" s="99"/>
      <c r="D12" s="96"/>
      <c r="E12" s="95"/>
      <c r="F12" s="95"/>
      <c r="G12" s="95"/>
      <c r="H12" s="95"/>
      <c r="I12" s="95"/>
      <c r="J12" s="95"/>
      <c r="K12" s="95"/>
      <c r="L12" s="95"/>
      <c r="M12" s="95"/>
      <c r="N12" s="95"/>
      <c r="O12" s="95"/>
      <c r="P12" s="95"/>
    </row>
    <row r="13" spans="1:16" s="14" customFormat="1" ht="24" customHeight="1">
      <c r="A13" s="2"/>
      <c r="B13" s="99"/>
      <c r="C13" s="99"/>
      <c r="D13" s="96"/>
      <c r="E13" s="95"/>
      <c r="F13" s="95"/>
      <c r="G13" s="95"/>
      <c r="H13" s="95"/>
      <c r="I13" s="95"/>
      <c r="J13" s="95"/>
      <c r="K13" s="95"/>
      <c r="L13" s="95"/>
      <c r="M13" s="95"/>
      <c r="N13" s="95"/>
      <c r="O13" s="95"/>
      <c r="P13" s="95"/>
    </row>
    <row r="14" spans="1:16" s="14" customFormat="1" ht="24" customHeight="1">
      <c r="A14" s="2"/>
      <c r="B14" s="99"/>
      <c r="C14" s="99"/>
      <c r="D14" s="96"/>
      <c r="E14" s="95"/>
      <c r="F14" s="95"/>
      <c r="G14" s="95"/>
      <c r="H14" s="95"/>
      <c r="I14" s="95"/>
      <c r="J14" s="95"/>
      <c r="K14" s="95"/>
      <c r="L14" s="95"/>
      <c r="M14" s="95"/>
      <c r="N14" s="95"/>
      <c r="O14" s="95"/>
      <c r="P14" s="95"/>
    </row>
    <row r="15" spans="1:16" s="14" customFormat="1" ht="24" customHeight="1">
      <c r="A15" s="2"/>
      <c r="B15" s="99"/>
      <c r="C15" s="99"/>
      <c r="D15" s="96"/>
      <c r="E15" s="95"/>
      <c r="F15" s="95"/>
      <c r="G15" s="95"/>
      <c r="H15" s="95"/>
      <c r="I15" s="95"/>
      <c r="J15" s="95"/>
      <c r="K15" s="95"/>
      <c r="L15" s="95"/>
      <c r="M15" s="95"/>
      <c r="N15" s="95"/>
      <c r="O15" s="95"/>
      <c r="P15" s="95"/>
    </row>
    <row r="16" spans="1:16" s="14" customFormat="1" ht="24" customHeight="1">
      <c r="A16" s="2"/>
      <c r="B16" s="99"/>
      <c r="C16" s="99"/>
      <c r="D16" s="96"/>
      <c r="E16" s="95"/>
      <c r="F16" s="95"/>
      <c r="G16" s="95"/>
      <c r="H16" s="95"/>
      <c r="I16" s="95"/>
      <c r="J16" s="95"/>
      <c r="K16" s="95"/>
      <c r="L16" s="95"/>
      <c r="M16" s="95"/>
      <c r="N16" s="95"/>
      <c r="O16" s="95"/>
      <c r="P16" s="95"/>
    </row>
    <row r="17" spans="1:16" s="14" customFormat="1" ht="24" customHeight="1">
      <c r="A17" s="2"/>
      <c r="B17" s="99"/>
      <c r="C17" s="99"/>
      <c r="D17" s="96"/>
      <c r="E17" s="95"/>
      <c r="F17" s="95"/>
      <c r="G17" s="95"/>
      <c r="H17" s="95"/>
      <c r="I17" s="95"/>
      <c r="J17" s="95"/>
      <c r="K17" s="95"/>
      <c r="L17" s="95"/>
      <c r="M17" s="95"/>
      <c r="N17" s="95"/>
      <c r="O17" s="95"/>
      <c r="P17" s="95"/>
    </row>
    <row r="18" spans="1:16" s="14" customFormat="1" ht="24" customHeight="1">
      <c r="A18" s="2"/>
      <c r="B18" s="99"/>
      <c r="C18" s="99"/>
      <c r="D18" s="96"/>
      <c r="E18" s="95"/>
      <c r="F18" s="95"/>
      <c r="G18" s="95"/>
      <c r="H18" s="95"/>
      <c r="I18" s="95"/>
      <c r="J18" s="95"/>
      <c r="K18" s="95"/>
      <c r="L18" s="95"/>
      <c r="M18" s="95"/>
      <c r="N18" s="95"/>
      <c r="O18" s="95"/>
      <c r="P18" s="95"/>
    </row>
    <row r="19" spans="1:16" s="14" customFormat="1" ht="24" customHeight="1">
      <c r="A19" s="2"/>
      <c r="B19" s="99"/>
      <c r="C19" s="99"/>
      <c r="D19" s="96"/>
      <c r="E19" s="95"/>
      <c r="F19" s="95"/>
      <c r="G19" s="95"/>
      <c r="H19" s="95"/>
      <c r="I19" s="95"/>
      <c r="J19" s="95"/>
      <c r="K19" s="95"/>
      <c r="L19" s="95"/>
      <c r="M19" s="95"/>
      <c r="N19" s="95"/>
      <c r="O19" s="95"/>
      <c r="P19" s="95"/>
    </row>
    <row r="20" spans="1:16" s="14" customFormat="1" ht="24" customHeight="1">
      <c r="A20" s="1"/>
      <c r="B20" s="99"/>
      <c r="C20" s="100"/>
      <c r="D20" s="96"/>
      <c r="E20" s="95"/>
      <c r="F20" s="95"/>
      <c r="G20" s="95"/>
      <c r="H20" s="95"/>
      <c r="I20" s="95"/>
      <c r="J20" s="95"/>
      <c r="K20" s="95"/>
      <c r="L20" s="95"/>
      <c r="M20" s="95"/>
      <c r="N20" s="95"/>
      <c r="O20" s="95"/>
      <c r="P20" s="95"/>
    </row>
    <row r="21" spans="1:16" s="14" customFormat="1" ht="24" customHeight="1">
      <c r="A21" s="1"/>
      <c r="B21" s="99"/>
      <c r="C21" s="100"/>
      <c r="D21" s="96"/>
      <c r="E21" s="95"/>
      <c r="F21" s="95"/>
      <c r="G21" s="95"/>
      <c r="H21" s="95"/>
      <c r="I21" s="95"/>
      <c r="J21" s="95"/>
      <c r="K21" s="95"/>
      <c r="L21" s="95"/>
      <c r="M21" s="95"/>
      <c r="N21" s="95"/>
      <c r="O21" s="95"/>
      <c r="P21" s="95"/>
    </row>
    <row r="22" spans="1:16" s="14" customFormat="1" ht="24" customHeight="1">
      <c r="A22" s="1"/>
      <c r="B22" s="99"/>
      <c r="C22" s="100"/>
      <c r="D22" s="96"/>
      <c r="E22" s="95"/>
      <c r="F22" s="95"/>
      <c r="G22" s="95"/>
      <c r="H22" s="95"/>
      <c r="I22" s="95"/>
      <c r="J22" s="95"/>
      <c r="K22" s="95"/>
      <c r="L22" s="95"/>
      <c r="M22" s="95"/>
      <c r="N22" s="95"/>
      <c r="O22" s="95"/>
      <c r="P22" s="95"/>
    </row>
    <row r="23" spans="1:16" s="14" customFormat="1" ht="24" customHeight="1">
      <c r="A23" s="2"/>
      <c r="B23" s="99"/>
      <c r="C23" s="100"/>
      <c r="D23" s="96"/>
      <c r="E23" s="95"/>
      <c r="F23" s="95"/>
      <c r="G23" s="95"/>
      <c r="H23" s="95"/>
      <c r="I23" s="95"/>
      <c r="J23" s="95"/>
      <c r="K23" s="95"/>
      <c r="L23" s="95"/>
      <c r="M23" s="95"/>
      <c r="N23" s="95"/>
      <c r="O23" s="95"/>
      <c r="P23" s="95"/>
    </row>
    <row r="24" spans="1:16" s="14" customFormat="1" ht="24" customHeight="1">
      <c r="A24" s="2"/>
      <c r="B24" s="99"/>
      <c r="C24" s="100"/>
      <c r="D24" s="96"/>
      <c r="E24" s="95"/>
      <c r="F24" s="95"/>
      <c r="G24" s="95"/>
      <c r="H24" s="95"/>
      <c r="I24" s="95"/>
      <c r="J24" s="95"/>
      <c r="K24" s="95"/>
      <c r="L24" s="95"/>
      <c r="M24" s="95"/>
      <c r="N24" s="95"/>
      <c r="O24" s="95"/>
      <c r="P24" s="95"/>
    </row>
    <row r="25" spans="1:16" ht="24" customHeight="1" thickBot="1">
      <c r="A25" s="104"/>
      <c r="B25" s="105"/>
      <c r="C25" s="106"/>
      <c r="D25" s="107"/>
      <c r="E25" s="108"/>
      <c r="F25" s="108"/>
      <c r="G25" s="108"/>
      <c r="H25" s="108"/>
      <c r="I25" s="108"/>
      <c r="J25" s="108"/>
      <c r="K25" s="108"/>
      <c r="L25" s="108"/>
      <c r="M25" s="108"/>
      <c r="N25" s="108"/>
      <c r="O25" s="108"/>
      <c r="P25" s="108"/>
    </row>
    <row r="26" spans="1:16" ht="24" customHeight="1" thickBot="1">
      <c r="A26" s="211" t="s">
        <v>72</v>
      </c>
      <c r="B26" s="212"/>
      <c r="C26" s="212"/>
      <c r="D26" s="212"/>
      <c r="E26" s="212"/>
      <c r="F26" s="212"/>
      <c r="G26" s="212"/>
      <c r="H26" s="212"/>
      <c r="I26" s="212"/>
      <c r="J26" s="212"/>
      <c r="K26" s="212"/>
      <c r="L26" s="212"/>
      <c r="M26" s="212"/>
      <c r="N26" s="212"/>
      <c r="O26" s="212"/>
      <c r="P26" s="213"/>
    </row>
    <row r="27" spans="1:16" ht="13.5" thickBot="1">
      <c r="A27" s="121"/>
      <c r="B27" s="122"/>
      <c r="C27" s="122"/>
      <c r="D27" s="123"/>
      <c r="E27" s="124"/>
      <c r="F27" s="124"/>
      <c r="G27" s="124"/>
      <c r="H27" s="124"/>
      <c r="I27" s="124"/>
      <c r="J27" s="124"/>
      <c r="K27" s="124"/>
      <c r="L27" s="124"/>
      <c r="M27" s="124"/>
      <c r="N27" s="124"/>
      <c r="O27" s="124"/>
      <c r="P27" s="124"/>
    </row>
    <row r="28" spans="1:16" ht="21.75" customHeight="1" thickBot="1">
      <c r="A28" s="121"/>
      <c r="B28" s="121"/>
      <c r="C28" s="121"/>
      <c r="D28" s="125" t="s">
        <v>19</v>
      </c>
      <c r="E28" s="3">
        <f t="shared" ref="E28:P28" si="0">SUM(E6:E26)</f>
        <v>0</v>
      </c>
      <c r="F28" s="4">
        <f t="shared" si="0"/>
        <v>0</v>
      </c>
      <c r="G28" s="3">
        <f t="shared" si="0"/>
        <v>0</v>
      </c>
      <c r="H28" s="4">
        <f t="shared" si="0"/>
        <v>0</v>
      </c>
      <c r="I28" s="3">
        <f t="shared" si="0"/>
        <v>0</v>
      </c>
      <c r="J28" s="4">
        <f t="shared" si="0"/>
        <v>0</v>
      </c>
      <c r="K28" s="3">
        <f t="shared" si="0"/>
        <v>0</v>
      </c>
      <c r="L28" s="5">
        <f t="shared" si="0"/>
        <v>0</v>
      </c>
      <c r="M28" s="4">
        <f t="shared" si="0"/>
        <v>0</v>
      </c>
      <c r="N28" s="6">
        <f t="shared" si="0"/>
        <v>0</v>
      </c>
      <c r="O28" s="7">
        <f t="shared" si="0"/>
        <v>0</v>
      </c>
      <c r="P28" s="4">
        <f t="shared" si="0"/>
        <v>0</v>
      </c>
    </row>
    <row r="29" spans="1:16" ht="1.5" hidden="1" customHeight="1">
      <c r="A29" s="121"/>
      <c r="B29" s="122"/>
      <c r="C29" s="122"/>
      <c r="D29" s="126"/>
      <c r="E29" s="127"/>
      <c r="F29" s="128"/>
      <c r="G29" s="127"/>
      <c r="H29" s="128"/>
      <c r="I29" s="127"/>
      <c r="J29" s="128"/>
      <c r="K29" s="129"/>
      <c r="L29" s="130"/>
      <c r="M29" s="131"/>
      <c r="N29" s="127"/>
      <c r="O29" s="130"/>
      <c r="P29" s="128"/>
    </row>
    <row r="30" spans="1:16" ht="13.5" hidden="1" thickBot="1">
      <c r="A30" s="121"/>
      <c r="B30" s="122"/>
      <c r="C30" s="122"/>
      <c r="D30" s="126"/>
      <c r="E30" s="132"/>
      <c r="F30" s="133"/>
      <c r="G30" s="132"/>
      <c r="H30" s="133"/>
      <c r="I30" s="132"/>
      <c r="J30" s="133"/>
      <c r="K30" s="134"/>
      <c r="L30" s="135"/>
      <c r="M30" s="136"/>
      <c r="N30" s="132"/>
      <c r="O30" s="135"/>
      <c r="P30" s="133"/>
    </row>
    <row r="31" spans="1:16" ht="13.5" hidden="1" thickBot="1">
      <c r="A31" s="121"/>
      <c r="B31" s="122"/>
      <c r="C31" s="122"/>
      <c r="D31" s="126"/>
      <c r="E31" s="132"/>
      <c r="F31" s="133"/>
      <c r="G31" s="132"/>
      <c r="H31" s="133"/>
      <c r="I31" s="132"/>
      <c r="J31" s="133"/>
      <c r="K31" s="134"/>
      <c r="L31" s="135"/>
      <c r="M31" s="137"/>
      <c r="N31" s="138"/>
      <c r="O31" s="139"/>
      <c r="P31" s="140"/>
    </row>
    <row r="32" spans="1:16" ht="14.25" customHeight="1" thickBot="1">
      <c r="A32" s="121"/>
      <c r="B32" s="121"/>
      <c r="C32" s="121"/>
      <c r="D32" s="121"/>
      <c r="E32" s="141"/>
      <c r="F32" s="141"/>
      <c r="G32" s="141"/>
      <c r="H32" s="141"/>
      <c r="I32" s="141"/>
      <c r="J32" s="141"/>
      <c r="K32" s="141"/>
      <c r="L32" s="141"/>
      <c r="M32" s="124"/>
      <c r="N32" s="142"/>
      <c r="O32" s="142"/>
      <c r="P32" s="124"/>
    </row>
    <row r="33" spans="1:16" s="150" customFormat="1" ht="21.75" customHeight="1">
      <c r="A33" s="143"/>
      <c r="B33" s="143"/>
      <c r="C33" s="143"/>
      <c r="D33" s="143"/>
      <c r="E33" s="144" t="s">
        <v>20</v>
      </c>
      <c r="F33" s="145"/>
      <c r="G33" s="144" t="s">
        <v>21</v>
      </c>
      <c r="H33" s="145"/>
      <c r="I33" s="144" t="s">
        <v>22</v>
      </c>
      <c r="J33" s="145"/>
      <c r="K33" s="146" t="s">
        <v>23</v>
      </c>
      <c r="L33" s="147"/>
      <c r="M33" s="148"/>
      <c r="N33" s="146" t="s">
        <v>24</v>
      </c>
      <c r="O33" s="147"/>
      <c r="P33" s="149"/>
    </row>
    <row r="34" spans="1:16" s="150" customFormat="1" ht="21.75" customHeight="1">
      <c r="A34" s="151"/>
      <c r="B34" s="151"/>
      <c r="C34" s="151"/>
      <c r="D34" s="151"/>
      <c r="E34" s="152"/>
      <c r="F34" s="153"/>
      <c r="G34" s="152"/>
      <c r="H34" s="153"/>
      <c r="I34" s="152"/>
      <c r="J34" s="153"/>
      <c r="K34" s="154" t="s">
        <v>14</v>
      </c>
      <c r="L34" s="8">
        <f>K28</f>
        <v>0</v>
      </c>
      <c r="M34" s="148"/>
      <c r="N34" s="154" t="s">
        <v>51</v>
      </c>
      <c r="O34" s="8">
        <f>N28</f>
        <v>0</v>
      </c>
      <c r="P34" s="149"/>
    </row>
    <row r="35" spans="1:16" s="160" customFormat="1" ht="25.5" customHeight="1">
      <c r="A35" s="155"/>
      <c r="B35" s="155"/>
      <c r="C35" s="155"/>
      <c r="D35" s="155"/>
      <c r="E35" s="156" t="s">
        <v>9</v>
      </c>
      <c r="F35" s="157">
        <f>E28</f>
        <v>0</v>
      </c>
      <c r="G35" s="156" t="s">
        <v>9</v>
      </c>
      <c r="H35" s="8">
        <f>G28</f>
        <v>0</v>
      </c>
      <c r="I35" s="156" t="s">
        <v>9</v>
      </c>
      <c r="J35" s="8">
        <f>I28</f>
        <v>0</v>
      </c>
      <c r="K35" s="158" t="s">
        <v>15</v>
      </c>
      <c r="L35" s="8">
        <f>L28</f>
        <v>0</v>
      </c>
      <c r="M35" s="159"/>
      <c r="N35" s="158" t="s">
        <v>17</v>
      </c>
      <c r="O35" s="8">
        <f>O28</f>
        <v>0</v>
      </c>
      <c r="P35" s="159"/>
    </row>
    <row r="36" spans="1:16" s="160" customFormat="1" ht="21.75" customHeight="1">
      <c r="A36" s="155"/>
      <c r="B36" s="155"/>
      <c r="C36" s="155"/>
      <c r="D36" s="155"/>
      <c r="E36" s="156" t="s">
        <v>25</v>
      </c>
      <c r="F36" s="157">
        <f>F28</f>
        <v>0</v>
      </c>
      <c r="G36" s="156" t="s">
        <v>25</v>
      </c>
      <c r="H36" s="8">
        <f>H28</f>
        <v>0</v>
      </c>
      <c r="I36" s="156" t="s">
        <v>25</v>
      </c>
      <c r="J36" s="8">
        <f>J28</f>
        <v>0</v>
      </c>
      <c r="K36" s="158" t="s">
        <v>16</v>
      </c>
      <c r="L36" s="8">
        <f>M28</f>
        <v>0</v>
      </c>
      <c r="M36" s="159"/>
      <c r="N36" s="158" t="s">
        <v>18</v>
      </c>
      <c r="O36" s="8">
        <f>P28</f>
        <v>0</v>
      </c>
      <c r="P36" s="159"/>
    </row>
    <row r="37" spans="1:16" s="160" customFormat="1" ht="18.75" customHeight="1" thickBot="1">
      <c r="A37" s="161"/>
      <c r="B37" s="162"/>
      <c r="C37" s="162"/>
      <c r="D37" s="163" t="s">
        <v>26</v>
      </c>
      <c r="E37" s="164" t="s">
        <v>27</v>
      </c>
      <c r="F37" s="165">
        <f>F35-F36</f>
        <v>0</v>
      </c>
      <c r="G37" s="164" t="s">
        <v>27</v>
      </c>
      <c r="H37" s="9">
        <f>H35-H36</f>
        <v>0</v>
      </c>
      <c r="I37" s="164" t="s">
        <v>28</v>
      </c>
      <c r="J37" s="9">
        <f>J35-J36</f>
        <v>0</v>
      </c>
      <c r="K37" s="166" t="s">
        <v>29</v>
      </c>
      <c r="L37" s="9">
        <f>SUM(L34:L36)</f>
        <v>0</v>
      </c>
      <c r="M37" s="167"/>
      <c r="N37" s="166" t="s">
        <v>29</v>
      </c>
      <c r="O37" s="9">
        <f>SUM(O34:O36)</f>
        <v>0</v>
      </c>
      <c r="P37" s="167"/>
    </row>
    <row r="38" spans="1:16" ht="13.5" thickBot="1">
      <c r="A38" s="126"/>
      <c r="B38" s="126"/>
      <c r="C38" s="126"/>
      <c r="D38" s="168"/>
      <c r="E38" s="169"/>
      <c r="F38" s="169"/>
      <c r="G38" s="169"/>
      <c r="H38" s="169"/>
      <c r="I38" s="169"/>
      <c r="J38" s="169"/>
      <c r="K38" s="126"/>
      <c r="L38" s="126"/>
      <c r="M38" s="126"/>
      <c r="N38" s="126"/>
      <c r="O38" s="126"/>
      <c r="P38" s="126"/>
    </row>
    <row r="39" spans="1:16" s="173" customFormat="1" ht="25.5" customHeight="1">
      <c r="A39" s="170"/>
      <c r="B39" s="170"/>
      <c r="C39" s="170"/>
      <c r="D39" s="170"/>
      <c r="E39" s="171" t="s">
        <v>30</v>
      </c>
      <c r="F39" s="172"/>
      <c r="G39" s="171" t="s">
        <v>30</v>
      </c>
      <c r="H39" s="172"/>
      <c r="I39" s="171" t="s">
        <v>30</v>
      </c>
      <c r="J39" s="172"/>
      <c r="K39" s="170"/>
      <c r="L39" s="170"/>
      <c r="M39" s="170"/>
      <c r="N39" s="170"/>
      <c r="O39" s="170"/>
      <c r="P39" s="170"/>
    </row>
    <row r="40" spans="1:16" ht="31.5" customHeight="1" thickBot="1">
      <c r="A40" s="126"/>
      <c r="B40" s="126"/>
      <c r="C40" s="126"/>
      <c r="D40" s="126"/>
      <c r="E40" s="174" t="s">
        <v>31</v>
      </c>
      <c r="F40" s="175"/>
      <c r="G40" s="174" t="s">
        <v>32</v>
      </c>
      <c r="H40" s="175"/>
      <c r="I40" s="176" t="s">
        <v>8</v>
      </c>
      <c r="J40" s="177"/>
      <c r="K40" s="170"/>
      <c r="L40" s="170"/>
      <c r="M40" s="170"/>
      <c r="N40" s="170"/>
      <c r="O40" s="170"/>
      <c r="P40" s="170"/>
    </row>
    <row r="41" spans="1:16" ht="17.25" customHeight="1" thickBot="1">
      <c r="A41" s="126"/>
      <c r="B41" s="126"/>
      <c r="C41" s="126"/>
      <c r="D41" s="126"/>
      <c r="E41" s="178"/>
      <c r="F41" s="178"/>
      <c r="G41" s="178"/>
      <c r="H41" s="178"/>
      <c r="I41" s="178"/>
      <c r="J41" s="179"/>
      <c r="K41" s="179"/>
      <c r="L41" s="179"/>
      <c r="M41" s="179"/>
      <c r="N41" s="179"/>
      <c r="O41" s="179"/>
      <c r="P41" s="179"/>
    </row>
    <row r="42" spans="1:16" s="160" customFormat="1" ht="24" customHeight="1" thickBot="1">
      <c r="A42" s="180"/>
      <c r="B42" s="180"/>
      <c r="C42" s="180"/>
      <c r="D42" s="180"/>
      <c r="E42" s="181" t="s">
        <v>33</v>
      </c>
      <c r="F42" s="182"/>
      <c r="G42" s="183" t="s">
        <v>34</v>
      </c>
      <c r="H42" s="184"/>
      <c r="I42" s="11">
        <f>E6+G6+I6</f>
        <v>0</v>
      </c>
      <c r="J42" s="167"/>
      <c r="K42" s="185" t="s">
        <v>35</v>
      </c>
      <c r="L42" s="186"/>
      <c r="M42" s="186" t="s">
        <v>36</v>
      </c>
      <c r="N42" s="12">
        <f>L37-O37</f>
        <v>0</v>
      </c>
      <c r="O42" s="167"/>
      <c r="P42" s="167"/>
    </row>
    <row r="43" spans="1:16" s="160" customFormat="1" ht="18" customHeight="1">
      <c r="A43" s="180"/>
      <c r="B43" s="180"/>
      <c r="C43" s="180"/>
      <c r="D43" s="180"/>
      <c r="E43" s="187"/>
      <c r="F43" s="188"/>
      <c r="G43" s="189" t="s">
        <v>37</v>
      </c>
      <c r="H43" s="190"/>
      <c r="I43" s="13">
        <f>F37+H37+J37</f>
        <v>0</v>
      </c>
      <c r="J43" s="180"/>
      <c r="K43" s="180"/>
      <c r="L43" s="180"/>
      <c r="M43" s="180"/>
      <c r="N43" s="180" t="s">
        <v>38</v>
      </c>
      <c r="O43" s="180"/>
      <c r="P43" s="180"/>
    </row>
    <row r="44" spans="1:16" s="160" customFormat="1" ht="19.149999999999999" customHeight="1" thickBot="1">
      <c r="A44" s="180"/>
      <c r="B44" s="180"/>
      <c r="C44" s="180"/>
      <c r="D44" s="180"/>
      <c r="E44" s="191"/>
      <c r="F44" s="192"/>
      <c r="G44" s="193" t="s">
        <v>36</v>
      </c>
      <c r="H44" s="194"/>
      <c r="I44" s="9">
        <f>I43-I42</f>
        <v>0</v>
      </c>
      <c r="J44" s="180"/>
      <c r="K44" s="180"/>
      <c r="L44" s="180"/>
      <c r="M44" s="180"/>
      <c r="N44" s="180"/>
      <c r="O44" s="180"/>
      <c r="P44" s="180"/>
    </row>
    <row r="45" spans="1:16" s="14" customFormat="1"/>
  </sheetData>
  <sheetProtection sheet="1" objects="1" scenarios="1" insertRows="0" deleteRows="0" selectLockedCells="1"/>
  <mergeCells count="12">
    <mergeCell ref="J4:J5"/>
    <mergeCell ref="A26:P26"/>
    <mergeCell ref="A1:P1"/>
    <mergeCell ref="A4:A5"/>
    <mergeCell ref="B4:B5"/>
    <mergeCell ref="C4:C5"/>
    <mergeCell ref="D4:D5"/>
    <mergeCell ref="E4:E5"/>
    <mergeCell ref="F4:F5"/>
    <mergeCell ref="G4:G5"/>
    <mergeCell ref="H4:H5"/>
    <mergeCell ref="I4:I5"/>
  </mergeCells>
  <printOptions horizontalCentered="1" gridLines="1"/>
  <pageMargins left="0.24" right="0.23622047244094491" top="0.52" bottom="0.43" header="0.42" footer="0.33"/>
  <pageSetup paperSize="9" scale="56" orientation="landscape" horizontalDpi="4294967293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6062E3-FAB3-40D8-93B8-AA2854E50ED9}">
  <sheetPr codeName="Tabelle6">
    <pageSetUpPr fitToPage="1"/>
  </sheetPr>
  <dimension ref="A1:P45"/>
  <sheetViews>
    <sheetView workbookViewId="0">
      <pane ySplit="5" topLeftCell="A6" activePane="bottomLeft" state="frozenSplit"/>
      <selection activeCell="A2" sqref="A2"/>
      <selection pane="bottomLeft" activeCell="A3" sqref="A3"/>
    </sheetView>
  </sheetViews>
  <sheetFormatPr baseColWidth="10" defaultColWidth="11.42578125" defaultRowHeight="12.75"/>
  <cols>
    <col min="1" max="1" width="10.7109375" style="109" customWidth="1"/>
    <col min="2" max="3" width="7.7109375" style="109" customWidth="1"/>
    <col min="4" max="4" width="45.7109375" style="109" customWidth="1"/>
    <col min="5" max="10" width="11.42578125" style="109" customWidth="1"/>
    <col min="11" max="11" width="15" style="109" customWidth="1"/>
    <col min="12" max="14" width="11.42578125" style="109" customWidth="1"/>
    <col min="15" max="15" width="18.28515625" style="109" customWidth="1"/>
    <col min="16" max="16" width="15" style="109" customWidth="1"/>
    <col min="17" max="16384" width="11.42578125" style="109"/>
  </cols>
  <sheetData>
    <row r="1" spans="1:16" ht="59.25" customHeight="1" thickBot="1">
      <c r="A1" s="211" t="str" cm="1">
        <f t="array" aca="1" ref="A1" ca="1">"SoVD - Landesverband Schleswig-Holstein e.V.
Kassenbuch - Journal - Ortsverband: " &amp; (Hinweise!C3) &amp; "
Jahr: " &amp; MID(CELL("Dateiname",A1),FIND("]",CELL("Dateiname",A1))+1,255)&amp; " " &amp; (Hinweise!A3)</f>
        <v>SoVD - Landesverband Schleswig-Holstein e.V.
Kassenbuch - Journal - Ortsverband: Ortsverband eingeben
Jahr: Mai 2026</v>
      </c>
      <c r="B1" s="212"/>
      <c r="C1" s="212"/>
      <c r="D1" s="212"/>
      <c r="E1" s="212"/>
      <c r="F1" s="212"/>
      <c r="G1" s="212"/>
      <c r="H1" s="212"/>
      <c r="I1" s="212"/>
      <c r="J1" s="212"/>
      <c r="K1" s="212"/>
      <c r="L1" s="212"/>
      <c r="M1" s="212"/>
      <c r="N1" s="212"/>
      <c r="O1" s="212"/>
      <c r="P1" s="213"/>
    </row>
    <row r="2" spans="1:16" ht="26.25" customHeight="1" thickBot="1">
      <c r="A2" s="110"/>
      <c r="B2" s="111"/>
      <c r="C2" s="111"/>
      <c r="D2" s="111"/>
      <c r="E2" s="112" t="s">
        <v>0</v>
      </c>
      <c r="F2" s="113"/>
      <c r="G2" s="113"/>
      <c r="H2" s="113"/>
      <c r="I2" s="113"/>
      <c r="J2" s="113"/>
      <c r="K2" s="114" t="s">
        <v>62</v>
      </c>
      <c r="L2" s="115"/>
      <c r="M2" s="116"/>
      <c r="N2" s="114" t="s">
        <v>1</v>
      </c>
      <c r="O2" s="115"/>
      <c r="P2" s="116"/>
    </row>
    <row r="3" spans="1:16" s="117" customFormat="1" ht="24" customHeight="1">
      <c r="A3" s="195" t="s">
        <v>2</v>
      </c>
      <c r="B3" s="196" t="s">
        <v>3</v>
      </c>
      <c r="C3" s="197" t="s">
        <v>4</v>
      </c>
      <c r="D3" s="198" t="s">
        <v>5</v>
      </c>
      <c r="E3" s="199" t="s">
        <v>6</v>
      </c>
      <c r="F3" s="200" t="s">
        <v>6</v>
      </c>
      <c r="G3" s="199" t="s">
        <v>7</v>
      </c>
      <c r="H3" s="200" t="s">
        <v>7</v>
      </c>
      <c r="I3" s="199" t="s">
        <v>8</v>
      </c>
      <c r="J3" s="200" t="s">
        <v>8</v>
      </c>
      <c r="K3" s="199" t="s">
        <v>9</v>
      </c>
      <c r="L3" s="201" t="s">
        <v>9</v>
      </c>
      <c r="M3" s="200" t="s">
        <v>9</v>
      </c>
      <c r="N3" s="199" t="s">
        <v>10</v>
      </c>
      <c r="O3" s="201" t="s">
        <v>10</v>
      </c>
      <c r="P3" s="200" t="s">
        <v>10</v>
      </c>
    </row>
    <row r="4" spans="1:16" s="117" customFormat="1" ht="12.75" customHeight="1">
      <c r="A4" s="216"/>
      <c r="B4" s="216"/>
      <c r="C4" s="216"/>
      <c r="D4" s="214"/>
      <c r="E4" s="218" t="s">
        <v>11</v>
      </c>
      <c r="F4" s="214" t="s">
        <v>12</v>
      </c>
      <c r="G4" s="218" t="s">
        <v>13</v>
      </c>
      <c r="H4" s="214" t="s">
        <v>12</v>
      </c>
      <c r="I4" s="218" t="s">
        <v>13</v>
      </c>
      <c r="J4" s="214" t="s">
        <v>12</v>
      </c>
      <c r="K4" s="202">
        <v>10</v>
      </c>
      <c r="L4" s="203">
        <v>30</v>
      </c>
      <c r="M4" s="204">
        <v>40</v>
      </c>
      <c r="N4" s="202">
        <v>70</v>
      </c>
      <c r="O4" s="203">
        <v>80</v>
      </c>
      <c r="P4" s="204">
        <v>90</v>
      </c>
    </row>
    <row r="5" spans="1:16" ht="24" customHeight="1" thickBot="1">
      <c r="A5" s="217"/>
      <c r="B5" s="217"/>
      <c r="C5" s="217"/>
      <c r="D5" s="215"/>
      <c r="E5" s="219"/>
      <c r="F5" s="215"/>
      <c r="G5" s="219"/>
      <c r="H5" s="215"/>
      <c r="I5" s="219"/>
      <c r="J5" s="215"/>
      <c r="K5" s="205" t="s">
        <v>14</v>
      </c>
      <c r="L5" s="206" t="s">
        <v>15</v>
      </c>
      <c r="M5" s="207" t="s">
        <v>16</v>
      </c>
      <c r="N5" s="205" t="s">
        <v>51</v>
      </c>
      <c r="O5" s="206" t="s">
        <v>17</v>
      </c>
      <c r="P5" s="207" t="s">
        <v>18</v>
      </c>
    </row>
    <row r="6" spans="1:16" ht="24" customHeight="1">
      <c r="A6" s="118" cm="1">
        <f t="array" aca="1" ref="A6" ca="1">DATEVALUE(
 "1." &amp;
 MID(CELL("Dateiname",A1),
      FIND("]",CELL("Dateiname",A1))+1,
      255
 ) &amp;
 "." &amp;
 Hinweise!A3
)</f>
        <v>46143</v>
      </c>
      <c r="B6" s="119"/>
      <c r="C6" s="120"/>
      <c r="D6" s="107" t="s">
        <v>39</v>
      </c>
      <c r="E6" s="108">
        <f>April!F37</f>
        <v>0</v>
      </c>
      <c r="F6" s="108"/>
      <c r="G6" s="108">
        <f>April!H37</f>
        <v>0</v>
      </c>
      <c r="H6" s="108"/>
      <c r="I6" s="108">
        <f>April!J37</f>
        <v>0</v>
      </c>
      <c r="J6" s="108"/>
      <c r="K6" s="108"/>
      <c r="L6" s="108"/>
      <c r="M6" s="108"/>
      <c r="N6" s="108"/>
      <c r="O6" s="108"/>
      <c r="P6" s="108"/>
    </row>
    <row r="7" spans="1:16" s="14" customFormat="1" ht="24" customHeight="1">
      <c r="A7" s="1"/>
      <c r="B7" s="99"/>
      <c r="C7" s="99"/>
      <c r="D7" s="96"/>
      <c r="E7" s="95"/>
      <c r="F7" s="95"/>
      <c r="G7" s="95"/>
      <c r="H7" s="95"/>
      <c r="I7" s="95"/>
      <c r="J7" s="95"/>
      <c r="K7" s="95"/>
      <c r="L7" s="95"/>
      <c r="M7" s="95"/>
      <c r="N7" s="95"/>
      <c r="O7" s="95"/>
      <c r="P7" s="95"/>
    </row>
    <row r="8" spans="1:16" s="14" customFormat="1" ht="24" customHeight="1">
      <c r="A8" s="1"/>
      <c r="B8" s="99"/>
      <c r="C8" s="99"/>
      <c r="D8" s="96"/>
      <c r="E8" s="95"/>
      <c r="F8" s="95"/>
      <c r="G8" s="95"/>
      <c r="H8" s="95"/>
      <c r="I8" s="95"/>
      <c r="J8" s="95"/>
      <c r="K8" s="95"/>
      <c r="L8" s="95"/>
      <c r="M8" s="95"/>
      <c r="N8" s="95"/>
      <c r="O8" s="95"/>
      <c r="P8" s="95"/>
    </row>
    <row r="9" spans="1:16" s="14" customFormat="1" ht="24" customHeight="1">
      <c r="A9" s="2"/>
      <c r="B9" s="99"/>
      <c r="C9" s="99"/>
      <c r="D9" s="96"/>
      <c r="E9" s="95"/>
      <c r="F9" s="95"/>
      <c r="G9" s="95"/>
      <c r="H9" s="95"/>
      <c r="I9" s="95"/>
      <c r="J9" s="95"/>
      <c r="K9" s="95"/>
      <c r="L9" s="95"/>
      <c r="M9" s="95"/>
      <c r="N9" s="95"/>
      <c r="O9" s="95"/>
      <c r="P9" s="95"/>
    </row>
    <row r="10" spans="1:16" s="14" customFormat="1" ht="24" customHeight="1">
      <c r="A10" s="2"/>
      <c r="B10" s="99"/>
      <c r="C10" s="99"/>
      <c r="D10" s="96"/>
      <c r="E10" s="95"/>
      <c r="F10" s="95"/>
      <c r="G10" s="95"/>
      <c r="H10" s="95"/>
      <c r="I10" s="95"/>
      <c r="J10" s="95"/>
      <c r="K10" s="95"/>
      <c r="L10" s="95"/>
      <c r="M10" s="95"/>
      <c r="N10" s="95"/>
      <c r="O10" s="95"/>
      <c r="P10" s="95"/>
    </row>
    <row r="11" spans="1:16" s="14" customFormat="1" ht="24" customHeight="1">
      <c r="A11" s="2"/>
      <c r="B11" s="99"/>
      <c r="C11" s="99"/>
      <c r="D11" s="96"/>
      <c r="E11" s="95"/>
      <c r="F11" s="95"/>
      <c r="G11" s="95"/>
      <c r="H11" s="95"/>
      <c r="I11" s="95"/>
      <c r="J11" s="95"/>
      <c r="K11" s="95"/>
      <c r="L11" s="95"/>
      <c r="M11" s="95"/>
      <c r="N11" s="95"/>
      <c r="O11" s="95"/>
      <c r="P11" s="95"/>
    </row>
    <row r="12" spans="1:16" s="14" customFormat="1" ht="24" customHeight="1">
      <c r="A12" s="2"/>
      <c r="B12" s="99"/>
      <c r="C12" s="99"/>
      <c r="D12" s="96"/>
      <c r="E12" s="95"/>
      <c r="F12" s="95"/>
      <c r="G12" s="95"/>
      <c r="H12" s="95"/>
      <c r="I12" s="95"/>
      <c r="J12" s="95"/>
      <c r="K12" s="95"/>
      <c r="L12" s="95"/>
      <c r="M12" s="95"/>
      <c r="N12" s="95"/>
      <c r="O12" s="95"/>
      <c r="P12" s="95"/>
    </row>
    <row r="13" spans="1:16" s="14" customFormat="1" ht="24" customHeight="1">
      <c r="A13" s="2"/>
      <c r="B13" s="99"/>
      <c r="C13" s="99"/>
      <c r="D13" s="96"/>
      <c r="E13" s="95"/>
      <c r="F13" s="95"/>
      <c r="G13" s="95"/>
      <c r="H13" s="95"/>
      <c r="I13" s="95"/>
      <c r="J13" s="95"/>
      <c r="K13" s="95"/>
      <c r="L13" s="95"/>
      <c r="M13" s="95"/>
      <c r="N13" s="95"/>
      <c r="O13" s="95"/>
      <c r="P13" s="95"/>
    </row>
    <row r="14" spans="1:16" s="14" customFormat="1" ht="24" customHeight="1">
      <c r="A14" s="2"/>
      <c r="B14" s="99"/>
      <c r="C14" s="99"/>
      <c r="D14" s="96"/>
      <c r="E14" s="95"/>
      <c r="F14" s="95"/>
      <c r="G14" s="95"/>
      <c r="H14" s="95"/>
      <c r="I14" s="95"/>
      <c r="J14" s="95"/>
      <c r="K14" s="95"/>
      <c r="L14" s="95"/>
      <c r="M14" s="95"/>
      <c r="N14" s="95"/>
      <c r="O14" s="95"/>
      <c r="P14" s="95"/>
    </row>
    <row r="15" spans="1:16" s="14" customFormat="1" ht="24" customHeight="1">
      <c r="A15" s="2"/>
      <c r="B15" s="99"/>
      <c r="C15" s="99"/>
      <c r="D15" s="96"/>
      <c r="E15" s="95"/>
      <c r="F15" s="95"/>
      <c r="G15" s="95"/>
      <c r="H15" s="95"/>
      <c r="I15" s="95"/>
      <c r="J15" s="95"/>
      <c r="K15" s="95"/>
      <c r="L15" s="95"/>
      <c r="M15" s="95"/>
      <c r="N15" s="95"/>
      <c r="O15" s="95"/>
      <c r="P15" s="95"/>
    </row>
    <row r="16" spans="1:16" s="14" customFormat="1" ht="24" customHeight="1">
      <c r="A16" s="2"/>
      <c r="B16" s="99"/>
      <c r="C16" s="99"/>
      <c r="D16" s="96"/>
      <c r="E16" s="95"/>
      <c r="F16" s="95"/>
      <c r="G16" s="95"/>
      <c r="H16" s="95"/>
      <c r="I16" s="95"/>
      <c r="J16" s="95"/>
      <c r="K16" s="95"/>
      <c r="L16" s="95"/>
      <c r="M16" s="95"/>
      <c r="N16" s="95"/>
      <c r="O16" s="95"/>
      <c r="P16" s="95"/>
    </row>
    <row r="17" spans="1:16" s="14" customFormat="1" ht="24" customHeight="1">
      <c r="A17" s="2"/>
      <c r="B17" s="99"/>
      <c r="C17" s="99"/>
      <c r="D17" s="96"/>
      <c r="E17" s="95"/>
      <c r="F17" s="95"/>
      <c r="G17" s="95"/>
      <c r="H17" s="95"/>
      <c r="I17" s="95"/>
      <c r="J17" s="95"/>
      <c r="K17" s="95"/>
      <c r="L17" s="95"/>
      <c r="M17" s="95"/>
      <c r="N17" s="95"/>
      <c r="O17" s="95"/>
      <c r="P17" s="95"/>
    </row>
    <row r="18" spans="1:16" s="14" customFormat="1" ht="24" customHeight="1">
      <c r="A18" s="2"/>
      <c r="B18" s="99"/>
      <c r="C18" s="99"/>
      <c r="D18" s="96"/>
      <c r="E18" s="95"/>
      <c r="F18" s="95"/>
      <c r="G18" s="95"/>
      <c r="H18" s="95"/>
      <c r="I18" s="95"/>
      <c r="J18" s="95"/>
      <c r="K18" s="95"/>
      <c r="L18" s="95"/>
      <c r="M18" s="95"/>
      <c r="N18" s="95"/>
      <c r="O18" s="95"/>
      <c r="P18" s="95"/>
    </row>
    <row r="19" spans="1:16" s="14" customFormat="1" ht="24" customHeight="1">
      <c r="A19" s="2"/>
      <c r="B19" s="99"/>
      <c r="C19" s="99"/>
      <c r="D19" s="96"/>
      <c r="E19" s="95"/>
      <c r="F19" s="95"/>
      <c r="G19" s="95"/>
      <c r="H19" s="95"/>
      <c r="I19" s="95"/>
      <c r="J19" s="95"/>
      <c r="K19" s="95"/>
      <c r="L19" s="95"/>
      <c r="M19" s="95"/>
      <c r="N19" s="95"/>
      <c r="O19" s="95"/>
      <c r="P19" s="95"/>
    </row>
    <row r="20" spans="1:16" s="14" customFormat="1" ht="24" customHeight="1">
      <c r="A20" s="1"/>
      <c r="B20" s="99"/>
      <c r="C20" s="100"/>
      <c r="D20" s="96"/>
      <c r="E20" s="95"/>
      <c r="F20" s="95"/>
      <c r="G20" s="95"/>
      <c r="H20" s="95"/>
      <c r="I20" s="95"/>
      <c r="J20" s="95"/>
      <c r="K20" s="95"/>
      <c r="L20" s="95"/>
      <c r="M20" s="95"/>
      <c r="N20" s="95"/>
      <c r="O20" s="95"/>
      <c r="P20" s="95"/>
    </row>
    <row r="21" spans="1:16" s="14" customFormat="1" ht="24" customHeight="1">
      <c r="A21" s="1"/>
      <c r="B21" s="99"/>
      <c r="C21" s="100"/>
      <c r="D21" s="96"/>
      <c r="E21" s="95"/>
      <c r="F21" s="95"/>
      <c r="G21" s="95"/>
      <c r="H21" s="95"/>
      <c r="I21" s="95"/>
      <c r="J21" s="95"/>
      <c r="K21" s="95"/>
      <c r="L21" s="95"/>
      <c r="M21" s="95"/>
      <c r="N21" s="95"/>
      <c r="O21" s="95"/>
      <c r="P21" s="95"/>
    </row>
    <row r="22" spans="1:16" s="14" customFormat="1" ht="24" customHeight="1">
      <c r="A22" s="1"/>
      <c r="B22" s="99"/>
      <c r="C22" s="100"/>
      <c r="D22" s="96"/>
      <c r="E22" s="95"/>
      <c r="F22" s="95"/>
      <c r="G22" s="95"/>
      <c r="H22" s="95"/>
      <c r="I22" s="95"/>
      <c r="J22" s="95"/>
      <c r="K22" s="95"/>
      <c r="L22" s="95"/>
      <c r="M22" s="95"/>
      <c r="N22" s="95"/>
      <c r="O22" s="95"/>
      <c r="P22" s="95"/>
    </row>
    <row r="23" spans="1:16" s="14" customFormat="1" ht="24" customHeight="1">
      <c r="A23" s="2"/>
      <c r="B23" s="99"/>
      <c r="C23" s="100"/>
      <c r="D23" s="96"/>
      <c r="E23" s="95"/>
      <c r="F23" s="95"/>
      <c r="G23" s="95"/>
      <c r="H23" s="95"/>
      <c r="I23" s="95"/>
      <c r="J23" s="95"/>
      <c r="K23" s="95"/>
      <c r="L23" s="95"/>
      <c r="M23" s="95"/>
      <c r="N23" s="95"/>
      <c r="O23" s="95"/>
      <c r="P23" s="95"/>
    </row>
    <row r="24" spans="1:16" s="14" customFormat="1" ht="24" customHeight="1">
      <c r="A24" s="2"/>
      <c r="B24" s="99"/>
      <c r="C24" s="100"/>
      <c r="D24" s="96"/>
      <c r="E24" s="95"/>
      <c r="F24" s="95"/>
      <c r="G24" s="95"/>
      <c r="H24" s="95"/>
      <c r="I24" s="95"/>
      <c r="J24" s="95"/>
      <c r="K24" s="95"/>
      <c r="L24" s="95"/>
      <c r="M24" s="95"/>
      <c r="N24" s="95"/>
      <c r="O24" s="95"/>
      <c r="P24" s="95"/>
    </row>
    <row r="25" spans="1:16" ht="24" customHeight="1" thickBot="1">
      <c r="A25" s="104"/>
      <c r="B25" s="105"/>
      <c r="C25" s="106"/>
      <c r="D25" s="107"/>
      <c r="E25" s="108"/>
      <c r="F25" s="108"/>
      <c r="G25" s="108"/>
      <c r="H25" s="108"/>
      <c r="I25" s="108"/>
      <c r="J25" s="108"/>
      <c r="K25" s="108"/>
      <c r="L25" s="108"/>
      <c r="M25" s="108"/>
      <c r="N25" s="108"/>
      <c r="O25" s="108"/>
      <c r="P25" s="108"/>
    </row>
    <row r="26" spans="1:16" ht="24" customHeight="1" thickBot="1">
      <c r="A26" s="211" t="s">
        <v>72</v>
      </c>
      <c r="B26" s="212"/>
      <c r="C26" s="212"/>
      <c r="D26" s="212"/>
      <c r="E26" s="212"/>
      <c r="F26" s="212"/>
      <c r="G26" s="212"/>
      <c r="H26" s="212"/>
      <c r="I26" s="212"/>
      <c r="J26" s="212"/>
      <c r="K26" s="212"/>
      <c r="L26" s="212"/>
      <c r="M26" s="212"/>
      <c r="N26" s="212"/>
      <c r="O26" s="212"/>
      <c r="P26" s="213"/>
    </row>
    <row r="27" spans="1:16" ht="13.5" thickBot="1">
      <c r="A27" s="121"/>
      <c r="B27" s="122"/>
      <c r="C27" s="122"/>
      <c r="D27" s="123"/>
      <c r="E27" s="124"/>
      <c r="F27" s="124"/>
      <c r="G27" s="124"/>
      <c r="H27" s="124"/>
      <c r="I27" s="124"/>
      <c r="J27" s="124"/>
      <c r="K27" s="124"/>
      <c r="L27" s="124"/>
      <c r="M27" s="124"/>
      <c r="N27" s="124"/>
      <c r="O27" s="124"/>
      <c r="P27" s="124"/>
    </row>
    <row r="28" spans="1:16" ht="21.75" customHeight="1" thickBot="1">
      <c r="A28" s="121"/>
      <c r="B28" s="121"/>
      <c r="C28" s="121"/>
      <c r="D28" s="125" t="s">
        <v>19</v>
      </c>
      <c r="E28" s="3">
        <f t="shared" ref="E28:P28" si="0">SUM(E6:E26)</f>
        <v>0</v>
      </c>
      <c r="F28" s="4">
        <f t="shared" si="0"/>
        <v>0</v>
      </c>
      <c r="G28" s="3">
        <f t="shared" si="0"/>
        <v>0</v>
      </c>
      <c r="H28" s="4">
        <f t="shared" si="0"/>
        <v>0</v>
      </c>
      <c r="I28" s="3">
        <f t="shared" si="0"/>
        <v>0</v>
      </c>
      <c r="J28" s="4">
        <f t="shared" si="0"/>
        <v>0</v>
      </c>
      <c r="K28" s="3">
        <f t="shared" si="0"/>
        <v>0</v>
      </c>
      <c r="L28" s="5">
        <f t="shared" si="0"/>
        <v>0</v>
      </c>
      <c r="M28" s="4">
        <f t="shared" si="0"/>
        <v>0</v>
      </c>
      <c r="N28" s="6">
        <f t="shared" si="0"/>
        <v>0</v>
      </c>
      <c r="O28" s="7">
        <f t="shared" si="0"/>
        <v>0</v>
      </c>
      <c r="P28" s="4">
        <f t="shared" si="0"/>
        <v>0</v>
      </c>
    </row>
    <row r="29" spans="1:16" ht="1.5" hidden="1" customHeight="1">
      <c r="A29" s="121"/>
      <c r="B29" s="122"/>
      <c r="C29" s="122"/>
      <c r="D29" s="126"/>
      <c r="E29" s="127"/>
      <c r="F29" s="128"/>
      <c r="G29" s="127"/>
      <c r="H29" s="128"/>
      <c r="I29" s="127"/>
      <c r="J29" s="128"/>
      <c r="K29" s="129"/>
      <c r="L29" s="130"/>
      <c r="M29" s="131"/>
      <c r="N29" s="127"/>
      <c r="O29" s="130"/>
      <c r="P29" s="128"/>
    </row>
    <row r="30" spans="1:16" ht="13.5" hidden="1" thickBot="1">
      <c r="A30" s="121"/>
      <c r="B30" s="122"/>
      <c r="C30" s="122"/>
      <c r="D30" s="126"/>
      <c r="E30" s="132"/>
      <c r="F30" s="133"/>
      <c r="G30" s="132"/>
      <c r="H30" s="133"/>
      <c r="I30" s="132"/>
      <c r="J30" s="133"/>
      <c r="K30" s="134"/>
      <c r="L30" s="135"/>
      <c r="M30" s="136"/>
      <c r="N30" s="132"/>
      <c r="O30" s="135"/>
      <c r="P30" s="133"/>
    </row>
    <row r="31" spans="1:16" ht="13.5" hidden="1" thickBot="1">
      <c r="A31" s="121"/>
      <c r="B31" s="122"/>
      <c r="C31" s="122"/>
      <c r="D31" s="126"/>
      <c r="E31" s="132"/>
      <c r="F31" s="133"/>
      <c r="G31" s="132"/>
      <c r="H31" s="133"/>
      <c r="I31" s="132"/>
      <c r="J31" s="133"/>
      <c r="K31" s="134"/>
      <c r="L31" s="135"/>
      <c r="M31" s="137"/>
      <c r="N31" s="138"/>
      <c r="O31" s="139"/>
      <c r="P31" s="140"/>
    </row>
    <row r="32" spans="1:16" ht="14.25" customHeight="1" thickBot="1">
      <c r="A32" s="121"/>
      <c r="B32" s="121"/>
      <c r="C32" s="121"/>
      <c r="D32" s="121"/>
      <c r="E32" s="141"/>
      <c r="F32" s="141"/>
      <c r="G32" s="141"/>
      <c r="H32" s="141"/>
      <c r="I32" s="141"/>
      <c r="J32" s="141"/>
      <c r="K32" s="141"/>
      <c r="L32" s="141"/>
      <c r="M32" s="124"/>
      <c r="N32" s="142"/>
      <c r="O32" s="142"/>
      <c r="P32" s="124"/>
    </row>
    <row r="33" spans="1:16" s="150" customFormat="1" ht="21.75" customHeight="1">
      <c r="A33" s="143"/>
      <c r="B33" s="143"/>
      <c r="C33" s="143"/>
      <c r="D33" s="143"/>
      <c r="E33" s="144" t="s">
        <v>20</v>
      </c>
      <c r="F33" s="145"/>
      <c r="G33" s="144" t="s">
        <v>21</v>
      </c>
      <c r="H33" s="145"/>
      <c r="I33" s="144" t="s">
        <v>22</v>
      </c>
      <c r="J33" s="145"/>
      <c r="K33" s="146" t="s">
        <v>23</v>
      </c>
      <c r="L33" s="147"/>
      <c r="M33" s="148"/>
      <c r="N33" s="146" t="s">
        <v>24</v>
      </c>
      <c r="O33" s="147"/>
      <c r="P33" s="149"/>
    </row>
    <row r="34" spans="1:16" s="150" customFormat="1" ht="21.75" customHeight="1">
      <c r="A34" s="151"/>
      <c r="B34" s="151"/>
      <c r="C34" s="151"/>
      <c r="D34" s="151"/>
      <c r="E34" s="152"/>
      <c r="F34" s="153"/>
      <c r="G34" s="152"/>
      <c r="H34" s="153"/>
      <c r="I34" s="152"/>
      <c r="J34" s="153"/>
      <c r="K34" s="154" t="s">
        <v>14</v>
      </c>
      <c r="L34" s="8">
        <f>K28</f>
        <v>0</v>
      </c>
      <c r="M34" s="148"/>
      <c r="N34" s="154" t="s">
        <v>51</v>
      </c>
      <c r="O34" s="8">
        <f>N28</f>
        <v>0</v>
      </c>
      <c r="P34" s="149"/>
    </row>
    <row r="35" spans="1:16" s="160" customFormat="1" ht="25.5" customHeight="1">
      <c r="A35" s="155"/>
      <c r="B35" s="155"/>
      <c r="C35" s="155"/>
      <c r="D35" s="155"/>
      <c r="E35" s="156" t="s">
        <v>9</v>
      </c>
      <c r="F35" s="157">
        <f>E28</f>
        <v>0</v>
      </c>
      <c r="G35" s="156" t="s">
        <v>9</v>
      </c>
      <c r="H35" s="8">
        <f>G28</f>
        <v>0</v>
      </c>
      <c r="I35" s="156" t="s">
        <v>9</v>
      </c>
      <c r="J35" s="8">
        <f>I28</f>
        <v>0</v>
      </c>
      <c r="K35" s="158" t="s">
        <v>15</v>
      </c>
      <c r="L35" s="8">
        <f>L28</f>
        <v>0</v>
      </c>
      <c r="M35" s="159"/>
      <c r="N35" s="158" t="s">
        <v>17</v>
      </c>
      <c r="O35" s="8">
        <f>O28</f>
        <v>0</v>
      </c>
      <c r="P35" s="159"/>
    </row>
    <row r="36" spans="1:16" s="160" customFormat="1" ht="21.75" customHeight="1">
      <c r="A36" s="155"/>
      <c r="B36" s="155"/>
      <c r="C36" s="155"/>
      <c r="D36" s="155"/>
      <c r="E36" s="156" t="s">
        <v>25</v>
      </c>
      <c r="F36" s="157">
        <f>F28</f>
        <v>0</v>
      </c>
      <c r="G36" s="156" t="s">
        <v>25</v>
      </c>
      <c r="H36" s="8">
        <f>H28</f>
        <v>0</v>
      </c>
      <c r="I36" s="156" t="s">
        <v>25</v>
      </c>
      <c r="J36" s="8">
        <f>J28</f>
        <v>0</v>
      </c>
      <c r="K36" s="158" t="s">
        <v>16</v>
      </c>
      <c r="L36" s="8">
        <f>M28</f>
        <v>0</v>
      </c>
      <c r="M36" s="159"/>
      <c r="N36" s="158" t="s">
        <v>18</v>
      </c>
      <c r="O36" s="8">
        <f>P28</f>
        <v>0</v>
      </c>
      <c r="P36" s="159"/>
    </row>
    <row r="37" spans="1:16" s="160" customFormat="1" ht="18.75" customHeight="1" thickBot="1">
      <c r="A37" s="161"/>
      <c r="B37" s="162"/>
      <c r="C37" s="162"/>
      <c r="D37" s="163" t="s">
        <v>26</v>
      </c>
      <c r="E37" s="164" t="s">
        <v>27</v>
      </c>
      <c r="F37" s="165">
        <f>F35-F36</f>
        <v>0</v>
      </c>
      <c r="G37" s="164" t="s">
        <v>27</v>
      </c>
      <c r="H37" s="9">
        <f>H35-H36</f>
        <v>0</v>
      </c>
      <c r="I37" s="164" t="s">
        <v>28</v>
      </c>
      <c r="J37" s="9">
        <f>J35-J36</f>
        <v>0</v>
      </c>
      <c r="K37" s="166" t="s">
        <v>29</v>
      </c>
      <c r="L37" s="9">
        <f>SUM(L34:L36)</f>
        <v>0</v>
      </c>
      <c r="M37" s="167"/>
      <c r="N37" s="166" t="s">
        <v>29</v>
      </c>
      <c r="O37" s="9">
        <f>SUM(O34:O36)</f>
        <v>0</v>
      </c>
      <c r="P37" s="167"/>
    </row>
    <row r="38" spans="1:16" ht="13.5" thickBot="1">
      <c r="A38" s="126"/>
      <c r="B38" s="126"/>
      <c r="C38" s="126"/>
      <c r="D38" s="168"/>
      <c r="E38" s="169"/>
      <c r="F38" s="169"/>
      <c r="G38" s="169"/>
      <c r="H38" s="169"/>
      <c r="I38" s="169"/>
      <c r="J38" s="169"/>
      <c r="K38" s="126"/>
      <c r="L38" s="126"/>
      <c r="M38" s="126"/>
      <c r="N38" s="126"/>
      <c r="O38" s="126"/>
      <c r="P38" s="126"/>
    </row>
    <row r="39" spans="1:16" s="173" customFormat="1" ht="25.5" customHeight="1">
      <c r="A39" s="170"/>
      <c r="B39" s="170"/>
      <c r="C39" s="170"/>
      <c r="D39" s="170"/>
      <c r="E39" s="171" t="s">
        <v>30</v>
      </c>
      <c r="F39" s="172"/>
      <c r="G39" s="171" t="s">
        <v>30</v>
      </c>
      <c r="H39" s="172"/>
      <c r="I39" s="171" t="s">
        <v>30</v>
      </c>
      <c r="J39" s="172"/>
      <c r="K39" s="170"/>
      <c r="L39" s="170"/>
      <c r="M39" s="170"/>
      <c r="N39" s="170"/>
      <c r="O39" s="170"/>
      <c r="P39" s="170"/>
    </row>
    <row r="40" spans="1:16" ht="31.5" customHeight="1" thickBot="1">
      <c r="A40" s="126"/>
      <c r="B40" s="126"/>
      <c r="C40" s="126"/>
      <c r="D40" s="126"/>
      <c r="E40" s="174" t="s">
        <v>31</v>
      </c>
      <c r="F40" s="175"/>
      <c r="G40" s="174" t="s">
        <v>32</v>
      </c>
      <c r="H40" s="175"/>
      <c r="I40" s="176" t="s">
        <v>8</v>
      </c>
      <c r="J40" s="177"/>
      <c r="K40" s="170"/>
      <c r="L40" s="170"/>
      <c r="M40" s="170"/>
      <c r="N40" s="170"/>
      <c r="O40" s="170"/>
      <c r="P40" s="170"/>
    </row>
    <row r="41" spans="1:16" ht="17.25" customHeight="1" thickBot="1">
      <c r="A41" s="126"/>
      <c r="B41" s="126"/>
      <c r="C41" s="126"/>
      <c r="D41" s="126"/>
      <c r="E41" s="178"/>
      <c r="F41" s="178"/>
      <c r="G41" s="178"/>
      <c r="H41" s="178"/>
      <c r="I41" s="178"/>
      <c r="J41" s="179"/>
      <c r="K41" s="179"/>
      <c r="L41" s="179"/>
      <c r="M41" s="179"/>
      <c r="N41" s="179"/>
      <c r="O41" s="179"/>
      <c r="P41" s="179"/>
    </row>
    <row r="42" spans="1:16" s="160" customFormat="1" ht="24" customHeight="1" thickBot="1">
      <c r="A42" s="180"/>
      <c r="B42" s="180"/>
      <c r="C42" s="180"/>
      <c r="D42" s="180"/>
      <c r="E42" s="181" t="s">
        <v>33</v>
      </c>
      <c r="F42" s="182"/>
      <c r="G42" s="183" t="s">
        <v>34</v>
      </c>
      <c r="H42" s="184"/>
      <c r="I42" s="11">
        <f>E6+G6+I6</f>
        <v>0</v>
      </c>
      <c r="J42" s="167"/>
      <c r="K42" s="185" t="s">
        <v>35</v>
      </c>
      <c r="L42" s="186"/>
      <c r="M42" s="186" t="s">
        <v>36</v>
      </c>
      <c r="N42" s="12">
        <f>L37-O37</f>
        <v>0</v>
      </c>
      <c r="O42" s="167"/>
      <c r="P42" s="167"/>
    </row>
    <row r="43" spans="1:16" s="160" customFormat="1" ht="18" customHeight="1">
      <c r="A43" s="180"/>
      <c r="B43" s="180"/>
      <c r="C43" s="180"/>
      <c r="D43" s="180"/>
      <c r="E43" s="187"/>
      <c r="F43" s="188"/>
      <c r="G43" s="189" t="s">
        <v>37</v>
      </c>
      <c r="H43" s="190"/>
      <c r="I43" s="13">
        <f>F37+H37+J37</f>
        <v>0</v>
      </c>
      <c r="J43" s="180"/>
      <c r="K43" s="180"/>
      <c r="L43" s="180"/>
      <c r="M43" s="180"/>
      <c r="N43" s="180" t="s">
        <v>38</v>
      </c>
      <c r="O43" s="180"/>
      <c r="P43" s="180"/>
    </row>
    <row r="44" spans="1:16" s="160" customFormat="1" ht="19.149999999999999" customHeight="1" thickBot="1">
      <c r="A44" s="180"/>
      <c r="B44" s="180"/>
      <c r="C44" s="180"/>
      <c r="D44" s="180"/>
      <c r="E44" s="191"/>
      <c r="F44" s="192"/>
      <c r="G44" s="193" t="s">
        <v>36</v>
      </c>
      <c r="H44" s="194"/>
      <c r="I44" s="9">
        <f>I43-I42</f>
        <v>0</v>
      </c>
      <c r="J44" s="180"/>
      <c r="K44" s="180"/>
      <c r="L44" s="180"/>
      <c r="M44" s="180"/>
      <c r="N44" s="180"/>
      <c r="O44" s="180"/>
      <c r="P44" s="180"/>
    </row>
    <row r="45" spans="1:16" s="14" customFormat="1"/>
  </sheetData>
  <sheetProtection sheet="1" objects="1" scenarios="1" insertRows="0" deleteRows="0" selectLockedCells="1"/>
  <mergeCells count="12">
    <mergeCell ref="J4:J5"/>
    <mergeCell ref="A26:P26"/>
    <mergeCell ref="A1:P1"/>
    <mergeCell ref="A4:A5"/>
    <mergeCell ref="B4:B5"/>
    <mergeCell ref="C4:C5"/>
    <mergeCell ref="D4:D5"/>
    <mergeCell ref="E4:E5"/>
    <mergeCell ref="F4:F5"/>
    <mergeCell ref="G4:G5"/>
    <mergeCell ref="H4:H5"/>
    <mergeCell ref="I4:I5"/>
  </mergeCells>
  <printOptions horizontalCentered="1" gridLines="1"/>
  <pageMargins left="0.24" right="0.23622047244094491" top="0.52" bottom="0.43" header="0.42" footer="0.33"/>
  <pageSetup paperSize="9" scale="56" orientation="landscape" horizontalDpi="4294967293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9EEC65-25D0-46D3-AE1E-1407D1F353DB}">
  <sheetPr codeName="Tabelle7">
    <pageSetUpPr fitToPage="1"/>
  </sheetPr>
  <dimension ref="A1:P45"/>
  <sheetViews>
    <sheetView workbookViewId="0">
      <pane ySplit="5" topLeftCell="A6" activePane="bottomLeft" state="frozenSplit"/>
      <selection activeCell="A2" sqref="A2"/>
      <selection pane="bottomLeft" activeCell="A3" sqref="A3"/>
    </sheetView>
  </sheetViews>
  <sheetFormatPr baseColWidth="10" defaultColWidth="11.42578125" defaultRowHeight="12.75"/>
  <cols>
    <col min="1" max="1" width="10.7109375" style="109" customWidth="1"/>
    <col min="2" max="3" width="7.7109375" style="109" customWidth="1"/>
    <col min="4" max="4" width="45.7109375" style="109" customWidth="1"/>
    <col min="5" max="10" width="11.42578125" style="109" customWidth="1"/>
    <col min="11" max="11" width="15" style="109" customWidth="1"/>
    <col min="12" max="14" width="11.42578125" style="109" customWidth="1"/>
    <col min="15" max="15" width="18.28515625" style="109" customWidth="1"/>
    <col min="16" max="16" width="15" style="109" customWidth="1"/>
    <col min="17" max="16384" width="11.42578125" style="109"/>
  </cols>
  <sheetData>
    <row r="1" spans="1:16" ht="59.25" customHeight="1" thickBot="1">
      <c r="A1" s="211" t="str" cm="1">
        <f t="array" aca="1" ref="A1" ca="1">"SoVD - Landesverband Schleswig-Holstein e.V.
Kassenbuch - Journal - Ortsverband: " &amp; (Hinweise!C3) &amp; "
Jahr: " &amp; MID(CELL("Dateiname",A1),FIND("]",CELL("Dateiname",A1))+1,255)&amp; " " &amp; (Hinweise!A3)</f>
        <v>SoVD - Landesverband Schleswig-Holstein e.V.
Kassenbuch - Journal - Ortsverband: Ortsverband eingeben
Jahr: Juni 2026</v>
      </c>
      <c r="B1" s="212"/>
      <c r="C1" s="212"/>
      <c r="D1" s="212"/>
      <c r="E1" s="212"/>
      <c r="F1" s="212"/>
      <c r="G1" s="212"/>
      <c r="H1" s="212"/>
      <c r="I1" s="212"/>
      <c r="J1" s="212"/>
      <c r="K1" s="212"/>
      <c r="L1" s="212"/>
      <c r="M1" s="212"/>
      <c r="N1" s="212"/>
      <c r="O1" s="212"/>
      <c r="P1" s="213"/>
    </row>
    <row r="2" spans="1:16" ht="26.25" customHeight="1" thickBot="1">
      <c r="A2" s="110"/>
      <c r="B2" s="111"/>
      <c r="C2" s="111"/>
      <c r="D2" s="111"/>
      <c r="E2" s="112" t="s">
        <v>0</v>
      </c>
      <c r="F2" s="113"/>
      <c r="G2" s="113"/>
      <c r="H2" s="113"/>
      <c r="I2" s="113"/>
      <c r="J2" s="113"/>
      <c r="K2" s="114" t="s">
        <v>62</v>
      </c>
      <c r="L2" s="115"/>
      <c r="M2" s="116"/>
      <c r="N2" s="114" t="s">
        <v>1</v>
      </c>
      <c r="O2" s="115"/>
      <c r="P2" s="116"/>
    </row>
    <row r="3" spans="1:16" s="117" customFormat="1" ht="24" customHeight="1">
      <c r="A3" s="195" t="s">
        <v>2</v>
      </c>
      <c r="B3" s="196" t="s">
        <v>3</v>
      </c>
      <c r="C3" s="197" t="s">
        <v>4</v>
      </c>
      <c r="D3" s="198" t="s">
        <v>5</v>
      </c>
      <c r="E3" s="199" t="s">
        <v>6</v>
      </c>
      <c r="F3" s="200" t="s">
        <v>6</v>
      </c>
      <c r="G3" s="199" t="s">
        <v>7</v>
      </c>
      <c r="H3" s="200" t="s">
        <v>7</v>
      </c>
      <c r="I3" s="199" t="s">
        <v>8</v>
      </c>
      <c r="J3" s="200" t="s">
        <v>8</v>
      </c>
      <c r="K3" s="199" t="s">
        <v>9</v>
      </c>
      <c r="L3" s="201" t="s">
        <v>9</v>
      </c>
      <c r="M3" s="200" t="s">
        <v>9</v>
      </c>
      <c r="N3" s="199" t="s">
        <v>10</v>
      </c>
      <c r="O3" s="201" t="s">
        <v>10</v>
      </c>
      <c r="P3" s="200" t="s">
        <v>10</v>
      </c>
    </row>
    <row r="4" spans="1:16" s="117" customFormat="1" ht="12.75" customHeight="1">
      <c r="A4" s="216"/>
      <c r="B4" s="216"/>
      <c r="C4" s="216"/>
      <c r="D4" s="214"/>
      <c r="E4" s="218" t="s">
        <v>11</v>
      </c>
      <c r="F4" s="214" t="s">
        <v>12</v>
      </c>
      <c r="G4" s="218" t="s">
        <v>13</v>
      </c>
      <c r="H4" s="214" t="s">
        <v>12</v>
      </c>
      <c r="I4" s="218" t="s">
        <v>13</v>
      </c>
      <c r="J4" s="214" t="s">
        <v>12</v>
      </c>
      <c r="K4" s="202">
        <v>10</v>
      </c>
      <c r="L4" s="203">
        <v>30</v>
      </c>
      <c r="M4" s="204">
        <v>40</v>
      </c>
      <c r="N4" s="202">
        <v>70</v>
      </c>
      <c r="O4" s="203">
        <v>80</v>
      </c>
      <c r="P4" s="204">
        <v>90</v>
      </c>
    </row>
    <row r="5" spans="1:16" ht="24" customHeight="1" thickBot="1">
      <c r="A5" s="217"/>
      <c r="B5" s="217"/>
      <c r="C5" s="217"/>
      <c r="D5" s="215"/>
      <c r="E5" s="219"/>
      <c r="F5" s="215"/>
      <c r="G5" s="219"/>
      <c r="H5" s="215"/>
      <c r="I5" s="219"/>
      <c r="J5" s="215"/>
      <c r="K5" s="205" t="s">
        <v>14</v>
      </c>
      <c r="L5" s="206" t="s">
        <v>15</v>
      </c>
      <c r="M5" s="207" t="s">
        <v>16</v>
      </c>
      <c r="N5" s="205" t="s">
        <v>51</v>
      </c>
      <c r="O5" s="206" t="s">
        <v>17</v>
      </c>
      <c r="P5" s="207" t="s">
        <v>18</v>
      </c>
    </row>
    <row r="6" spans="1:16" ht="24" customHeight="1">
      <c r="A6" s="118" cm="1">
        <f t="array" aca="1" ref="A6" ca="1">DATEVALUE(
 "1." &amp;
 MID(CELL("Dateiname",A1),
      FIND("]",CELL("Dateiname",A1))+1,
      255
 ) &amp;
 "." &amp;
 Hinweise!A3
)</f>
        <v>46174</v>
      </c>
      <c r="B6" s="119"/>
      <c r="C6" s="120"/>
      <c r="D6" s="107" t="s">
        <v>39</v>
      </c>
      <c r="E6" s="108">
        <f>Mai!F37</f>
        <v>0</v>
      </c>
      <c r="F6" s="108"/>
      <c r="G6" s="108">
        <f>Mai!H37</f>
        <v>0</v>
      </c>
      <c r="H6" s="108"/>
      <c r="I6" s="108">
        <f>Mai!J37</f>
        <v>0</v>
      </c>
      <c r="J6" s="108"/>
      <c r="K6" s="108"/>
      <c r="L6" s="108"/>
      <c r="M6" s="108"/>
      <c r="N6" s="108"/>
      <c r="O6" s="108"/>
      <c r="P6" s="108"/>
    </row>
    <row r="7" spans="1:16" s="14" customFormat="1" ht="24" customHeight="1">
      <c r="A7" s="1"/>
      <c r="B7" s="99"/>
      <c r="C7" s="99"/>
      <c r="D7" s="96"/>
      <c r="E7" s="95"/>
      <c r="F7" s="95"/>
      <c r="G7" s="95"/>
      <c r="H7" s="95"/>
      <c r="I7" s="95"/>
      <c r="J7" s="95"/>
      <c r="K7" s="95"/>
      <c r="L7" s="95"/>
      <c r="M7" s="95"/>
      <c r="N7" s="95"/>
      <c r="O7" s="95"/>
      <c r="P7" s="95"/>
    </row>
    <row r="8" spans="1:16" s="14" customFormat="1" ht="24" customHeight="1">
      <c r="A8" s="1"/>
      <c r="B8" s="99"/>
      <c r="C8" s="99"/>
      <c r="D8" s="96"/>
      <c r="E8" s="95"/>
      <c r="F8" s="95"/>
      <c r="G8" s="95"/>
      <c r="H8" s="95"/>
      <c r="I8" s="95"/>
      <c r="J8" s="95"/>
      <c r="K8" s="95"/>
      <c r="L8" s="95"/>
      <c r="M8" s="95"/>
      <c r="N8" s="95"/>
      <c r="O8" s="95"/>
      <c r="P8" s="95"/>
    </row>
    <row r="9" spans="1:16" s="14" customFormat="1" ht="24" customHeight="1">
      <c r="A9" s="2"/>
      <c r="B9" s="99"/>
      <c r="C9" s="99"/>
      <c r="D9" s="96"/>
      <c r="E9" s="95"/>
      <c r="F9" s="95"/>
      <c r="G9" s="95"/>
      <c r="H9" s="95"/>
      <c r="I9" s="95"/>
      <c r="J9" s="95"/>
      <c r="K9" s="95"/>
      <c r="L9" s="95"/>
      <c r="M9" s="95"/>
      <c r="N9" s="95"/>
      <c r="O9" s="95"/>
      <c r="P9" s="95"/>
    </row>
    <row r="10" spans="1:16" s="14" customFormat="1" ht="24" customHeight="1">
      <c r="A10" s="2"/>
      <c r="B10" s="99"/>
      <c r="C10" s="99"/>
      <c r="D10" s="96"/>
      <c r="E10" s="95"/>
      <c r="F10" s="95"/>
      <c r="G10" s="95"/>
      <c r="H10" s="95"/>
      <c r="I10" s="95"/>
      <c r="J10" s="95"/>
      <c r="K10" s="95"/>
      <c r="L10" s="95"/>
      <c r="M10" s="95"/>
      <c r="N10" s="95"/>
      <c r="O10" s="95"/>
      <c r="P10" s="95"/>
    </row>
    <row r="11" spans="1:16" s="14" customFormat="1" ht="24" customHeight="1">
      <c r="A11" s="2"/>
      <c r="B11" s="99"/>
      <c r="C11" s="99"/>
      <c r="D11" s="96"/>
      <c r="E11" s="95"/>
      <c r="F11" s="95"/>
      <c r="G11" s="95"/>
      <c r="H11" s="95"/>
      <c r="I11" s="95"/>
      <c r="J11" s="95"/>
      <c r="K11" s="95"/>
      <c r="L11" s="95"/>
      <c r="M11" s="95"/>
      <c r="N11" s="95"/>
      <c r="O11" s="95"/>
      <c r="P11" s="95"/>
    </row>
    <row r="12" spans="1:16" s="14" customFormat="1" ht="24" customHeight="1">
      <c r="A12" s="2"/>
      <c r="B12" s="99"/>
      <c r="C12" s="99"/>
      <c r="D12" s="96"/>
      <c r="E12" s="95"/>
      <c r="F12" s="95"/>
      <c r="G12" s="95"/>
      <c r="H12" s="95"/>
      <c r="I12" s="95"/>
      <c r="J12" s="95"/>
      <c r="K12" s="95"/>
      <c r="L12" s="95"/>
      <c r="M12" s="95"/>
      <c r="N12" s="95"/>
      <c r="O12" s="95"/>
      <c r="P12" s="95"/>
    </row>
    <row r="13" spans="1:16" s="14" customFormat="1" ht="24" customHeight="1">
      <c r="A13" s="2"/>
      <c r="B13" s="99"/>
      <c r="C13" s="99"/>
      <c r="D13" s="96"/>
      <c r="E13" s="95"/>
      <c r="F13" s="95"/>
      <c r="G13" s="95"/>
      <c r="H13" s="95"/>
      <c r="I13" s="95"/>
      <c r="J13" s="95"/>
      <c r="K13" s="95"/>
      <c r="L13" s="95"/>
      <c r="M13" s="95"/>
      <c r="N13" s="95"/>
      <c r="O13" s="95"/>
      <c r="P13" s="95"/>
    </row>
    <row r="14" spans="1:16" s="14" customFormat="1" ht="24" customHeight="1">
      <c r="A14" s="2"/>
      <c r="B14" s="99"/>
      <c r="C14" s="99"/>
      <c r="D14" s="96"/>
      <c r="E14" s="95"/>
      <c r="F14" s="95"/>
      <c r="G14" s="95"/>
      <c r="H14" s="95"/>
      <c r="I14" s="95"/>
      <c r="J14" s="95"/>
      <c r="K14" s="95"/>
      <c r="L14" s="95"/>
      <c r="M14" s="95"/>
      <c r="N14" s="95"/>
      <c r="O14" s="95"/>
      <c r="P14" s="95"/>
    </row>
    <row r="15" spans="1:16" s="14" customFormat="1" ht="24" customHeight="1">
      <c r="A15" s="2"/>
      <c r="B15" s="99"/>
      <c r="C15" s="99"/>
      <c r="D15" s="96"/>
      <c r="E15" s="95"/>
      <c r="F15" s="95"/>
      <c r="G15" s="95"/>
      <c r="H15" s="95"/>
      <c r="I15" s="95"/>
      <c r="J15" s="95"/>
      <c r="K15" s="95"/>
      <c r="L15" s="95"/>
      <c r="M15" s="95"/>
      <c r="N15" s="95"/>
      <c r="O15" s="95"/>
      <c r="P15" s="95"/>
    </row>
    <row r="16" spans="1:16" s="14" customFormat="1" ht="24" customHeight="1">
      <c r="A16" s="2"/>
      <c r="B16" s="99"/>
      <c r="C16" s="99"/>
      <c r="D16" s="96"/>
      <c r="E16" s="95"/>
      <c r="F16" s="95"/>
      <c r="G16" s="95"/>
      <c r="H16" s="95"/>
      <c r="I16" s="95"/>
      <c r="J16" s="95"/>
      <c r="K16" s="95"/>
      <c r="L16" s="95"/>
      <c r="M16" s="95"/>
      <c r="N16" s="95"/>
      <c r="O16" s="95"/>
      <c r="P16" s="95"/>
    </row>
    <row r="17" spans="1:16" s="14" customFormat="1" ht="24" customHeight="1">
      <c r="A17" s="2"/>
      <c r="B17" s="99"/>
      <c r="C17" s="99"/>
      <c r="D17" s="96"/>
      <c r="E17" s="95"/>
      <c r="F17" s="95"/>
      <c r="G17" s="95"/>
      <c r="H17" s="95"/>
      <c r="I17" s="95"/>
      <c r="J17" s="95"/>
      <c r="K17" s="95"/>
      <c r="L17" s="95"/>
      <c r="M17" s="95"/>
      <c r="N17" s="95"/>
      <c r="O17" s="95"/>
      <c r="P17" s="95"/>
    </row>
    <row r="18" spans="1:16" s="14" customFormat="1" ht="24" customHeight="1">
      <c r="A18" s="2"/>
      <c r="B18" s="99"/>
      <c r="C18" s="99"/>
      <c r="D18" s="96"/>
      <c r="E18" s="95"/>
      <c r="F18" s="95"/>
      <c r="G18" s="95"/>
      <c r="H18" s="95"/>
      <c r="I18" s="95"/>
      <c r="J18" s="95"/>
      <c r="K18" s="95"/>
      <c r="L18" s="95"/>
      <c r="M18" s="95"/>
      <c r="N18" s="95"/>
      <c r="O18" s="95"/>
      <c r="P18" s="95"/>
    </row>
    <row r="19" spans="1:16" s="14" customFormat="1" ht="24" customHeight="1">
      <c r="A19" s="2"/>
      <c r="B19" s="99"/>
      <c r="C19" s="99"/>
      <c r="D19" s="96"/>
      <c r="E19" s="95"/>
      <c r="F19" s="95"/>
      <c r="G19" s="95"/>
      <c r="H19" s="95"/>
      <c r="I19" s="95"/>
      <c r="J19" s="95"/>
      <c r="K19" s="95"/>
      <c r="L19" s="95"/>
      <c r="M19" s="95"/>
      <c r="N19" s="95"/>
      <c r="O19" s="95"/>
      <c r="P19" s="95"/>
    </row>
    <row r="20" spans="1:16" s="14" customFormat="1" ht="24" customHeight="1">
      <c r="A20" s="1"/>
      <c r="B20" s="99"/>
      <c r="C20" s="100"/>
      <c r="D20" s="96"/>
      <c r="E20" s="95"/>
      <c r="F20" s="95"/>
      <c r="G20" s="95"/>
      <c r="H20" s="95"/>
      <c r="I20" s="95"/>
      <c r="J20" s="95"/>
      <c r="K20" s="95"/>
      <c r="L20" s="95"/>
      <c r="M20" s="95"/>
      <c r="N20" s="95"/>
      <c r="O20" s="95"/>
      <c r="P20" s="95"/>
    </row>
    <row r="21" spans="1:16" s="14" customFormat="1" ht="24" customHeight="1">
      <c r="A21" s="1"/>
      <c r="B21" s="99"/>
      <c r="C21" s="100"/>
      <c r="D21" s="96"/>
      <c r="E21" s="95"/>
      <c r="F21" s="95"/>
      <c r="G21" s="95"/>
      <c r="H21" s="95"/>
      <c r="I21" s="95"/>
      <c r="J21" s="95"/>
      <c r="K21" s="95"/>
      <c r="L21" s="95"/>
      <c r="M21" s="95"/>
      <c r="N21" s="95"/>
      <c r="O21" s="95"/>
      <c r="P21" s="95"/>
    </row>
    <row r="22" spans="1:16" s="14" customFormat="1" ht="24" customHeight="1">
      <c r="A22" s="1"/>
      <c r="B22" s="99"/>
      <c r="C22" s="100"/>
      <c r="D22" s="96"/>
      <c r="E22" s="95"/>
      <c r="F22" s="95"/>
      <c r="G22" s="95"/>
      <c r="H22" s="95"/>
      <c r="I22" s="95"/>
      <c r="J22" s="95"/>
      <c r="K22" s="95"/>
      <c r="L22" s="95"/>
      <c r="M22" s="95"/>
      <c r="N22" s="95"/>
      <c r="O22" s="95"/>
      <c r="P22" s="95"/>
    </row>
    <row r="23" spans="1:16" s="14" customFormat="1" ht="24" customHeight="1">
      <c r="A23" s="2"/>
      <c r="B23" s="99"/>
      <c r="C23" s="100"/>
      <c r="D23" s="96"/>
      <c r="E23" s="95"/>
      <c r="F23" s="95"/>
      <c r="G23" s="95"/>
      <c r="H23" s="95"/>
      <c r="I23" s="95"/>
      <c r="J23" s="95"/>
      <c r="K23" s="95"/>
      <c r="L23" s="95"/>
      <c r="M23" s="95"/>
      <c r="N23" s="95"/>
      <c r="O23" s="95"/>
      <c r="P23" s="95"/>
    </row>
    <row r="24" spans="1:16" s="14" customFormat="1" ht="24" customHeight="1">
      <c r="A24" s="2"/>
      <c r="B24" s="99"/>
      <c r="C24" s="100"/>
      <c r="D24" s="96"/>
      <c r="E24" s="95"/>
      <c r="F24" s="95"/>
      <c r="G24" s="95"/>
      <c r="H24" s="95"/>
      <c r="I24" s="95"/>
      <c r="J24" s="95"/>
      <c r="K24" s="95"/>
      <c r="L24" s="95"/>
      <c r="M24" s="95"/>
      <c r="N24" s="95"/>
      <c r="O24" s="95"/>
      <c r="P24" s="95"/>
    </row>
    <row r="25" spans="1:16" ht="24" customHeight="1" thickBot="1">
      <c r="A25" s="104"/>
      <c r="B25" s="105"/>
      <c r="C25" s="106"/>
      <c r="D25" s="107"/>
      <c r="E25" s="108"/>
      <c r="F25" s="108"/>
      <c r="G25" s="108"/>
      <c r="H25" s="108"/>
      <c r="I25" s="108"/>
      <c r="J25" s="108"/>
      <c r="K25" s="108"/>
      <c r="L25" s="108"/>
      <c r="M25" s="108"/>
      <c r="N25" s="108"/>
      <c r="O25" s="108"/>
      <c r="P25" s="108"/>
    </row>
    <row r="26" spans="1:16" ht="24" customHeight="1" thickBot="1">
      <c r="A26" s="211" t="s">
        <v>72</v>
      </c>
      <c r="B26" s="212"/>
      <c r="C26" s="212"/>
      <c r="D26" s="212"/>
      <c r="E26" s="212"/>
      <c r="F26" s="212"/>
      <c r="G26" s="212"/>
      <c r="H26" s="212"/>
      <c r="I26" s="212"/>
      <c r="J26" s="212"/>
      <c r="K26" s="212"/>
      <c r="L26" s="212"/>
      <c r="M26" s="212"/>
      <c r="N26" s="212"/>
      <c r="O26" s="212"/>
      <c r="P26" s="213"/>
    </row>
    <row r="27" spans="1:16" ht="13.5" thickBot="1">
      <c r="A27" s="121"/>
      <c r="B27" s="122"/>
      <c r="C27" s="122"/>
      <c r="D27" s="123"/>
      <c r="E27" s="124"/>
      <c r="F27" s="124"/>
      <c r="G27" s="124"/>
      <c r="H27" s="124"/>
      <c r="I27" s="124"/>
      <c r="J27" s="124"/>
      <c r="K27" s="124"/>
      <c r="L27" s="124"/>
      <c r="M27" s="124"/>
      <c r="N27" s="124"/>
      <c r="O27" s="124"/>
      <c r="P27" s="124"/>
    </row>
    <row r="28" spans="1:16" ht="21.75" customHeight="1" thickBot="1">
      <c r="A28" s="121"/>
      <c r="B28" s="121"/>
      <c r="C28" s="121"/>
      <c r="D28" s="125" t="s">
        <v>19</v>
      </c>
      <c r="E28" s="3">
        <f t="shared" ref="E28:P28" si="0">SUM(E6:E26)</f>
        <v>0</v>
      </c>
      <c r="F28" s="4">
        <f t="shared" si="0"/>
        <v>0</v>
      </c>
      <c r="G28" s="3">
        <f t="shared" si="0"/>
        <v>0</v>
      </c>
      <c r="H28" s="4">
        <f t="shared" si="0"/>
        <v>0</v>
      </c>
      <c r="I28" s="3">
        <f t="shared" si="0"/>
        <v>0</v>
      </c>
      <c r="J28" s="4">
        <f t="shared" si="0"/>
        <v>0</v>
      </c>
      <c r="K28" s="3">
        <f t="shared" si="0"/>
        <v>0</v>
      </c>
      <c r="L28" s="5">
        <f t="shared" si="0"/>
        <v>0</v>
      </c>
      <c r="M28" s="4">
        <f t="shared" si="0"/>
        <v>0</v>
      </c>
      <c r="N28" s="6">
        <f t="shared" si="0"/>
        <v>0</v>
      </c>
      <c r="O28" s="7">
        <f t="shared" si="0"/>
        <v>0</v>
      </c>
      <c r="P28" s="4">
        <f t="shared" si="0"/>
        <v>0</v>
      </c>
    </row>
    <row r="29" spans="1:16" ht="1.5" hidden="1" customHeight="1">
      <c r="A29" s="121"/>
      <c r="B29" s="122"/>
      <c r="C29" s="122"/>
      <c r="D29" s="126"/>
      <c r="E29" s="127"/>
      <c r="F29" s="128"/>
      <c r="G29" s="127"/>
      <c r="H29" s="128"/>
      <c r="I29" s="127"/>
      <c r="J29" s="128"/>
      <c r="K29" s="129"/>
      <c r="L29" s="130"/>
      <c r="M29" s="131"/>
      <c r="N29" s="127"/>
      <c r="O29" s="130"/>
      <c r="P29" s="128"/>
    </row>
    <row r="30" spans="1:16" ht="13.5" hidden="1" thickBot="1">
      <c r="A30" s="121"/>
      <c r="B30" s="122"/>
      <c r="C30" s="122"/>
      <c r="D30" s="126"/>
      <c r="E30" s="132"/>
      <c r="F30" s="133"/>
      <c r="G30" s="132"/>
      <c r="H30" s="133"/>
      <c r="I30" s="132"/>
      <c r="J30" s="133"/>
      <c r="K30" s="134"/>
      <c r="L30" s="135"/>
      <c r="M30" s="136"/>
      <c r="N30" s="132"/>
      <c r="O30" s="135"/>
      <c r="P30" s="133"/>
    </row>
    <row r="31" spans="1:16" ht="13.5" hidden="1" thickBot="1">
      <c r="A31" s="121"/>
      <c r="B31" s="122"/>
      <c r="C31" s="122"/>
      <c r="D31" s="126"/>
      <c r="E31" s="132"/>
      <c r="F31" s="133"/>
      <c r="G31" s="132"/>
      <c r="H31" s="133"/>
      <c r="I31" s="132"/>
      <c r="J31" s="133"/>
      <c r="K31" s="134"/>
      <c r="L31" s="135"/>
      <c r="M31" s="137"/>
      <c r="N31" s="138"/>
      <c r="O31" s="139"/>
      <c r="P31" s="140"/>
    </row>
    <row r="32" spans="1:16" ht="14.25" customHeight="1" thickBot="1">
      <c r="A32" s="121"/>
      <c r="B32" s="121"/>
      <c r="C32" s="121"/>
      <c r="D32" s="121"/>
      <c r="E32" s="141"/>
      <c r="F32" s="141"/>
      <c r="G32" s="141"/>
      <c r="H32" s="141"/>
      <c r="I32" s="141"/>
      <c r="J32" s="141"/>
      <c r="K32" s="141"/>
      <c r="L32" s="141"/>
      <c r="M32" s="124"/>
      <c r="N32" s="142"/>
      <c r="O32" s="142"/>
      <c r="P32" s="124"/>
    </row>
    <row r="33" spans="1:16" s="150" customFormat="1" ht="21.75" customHeight="1">
      <c r="A33" s="143"/>
      <c r="B33" s="143"/>
      <c r="C33" s="143"/>
      <c r="D33" s="143"/>
      <c r="E33" s="144" t="s">
        <v>20</v>
      </c>
      <c r="F33" s="145"/>
      <c r="G33" s="144" t="s">
        <v>21</v>
      </c>
      <c r="H33" s="145"/>
      <c r="I33" s="144" t="s">
        <v>22</v>
      </c>
      <c r="J33" s="145"/>
      <c r="K33" s="146" t="s">
        <v>23</v>
      </c>
      <c r="L33" s="147"/>
      <c r="M33" s="148"/>
      <c r="N33" s="146" t="s">
        <v>24</v>
      </c>
      <c r="O33" s="147"/>
      <c r="P33" s="149"/>
    </row>
    <row r="34" spans="1:16" s="150" customFormat="1" ht="21.75" customHeight="1">
      <c r="A34" s="151"/>
      <c r="B34" s="151"/>
      <c r="C34" s="151"/>
      <c r="D34" s="151"/>
      <c r="E34" s="152"/>
      <c r="F34" s="153"/>
      <c r="G34" s="152"/>
      <c r="H34" s="153"/>
      <c r="I34" s="152"/>
      <c r="J34" s="153"/>
      <c r="K34" s="154" t="s">
        <v>14</v>
      </c>
      <c r="L34" s="8">
        <f>K28</f>
        <v>0</v>
      </c>
      <c r="M34" s="148"/>
      <c r="N34" s="154" t="s">
        <v>51</v>
      </c>
      <c r="O34" s="8">
        <f>N28</f>
        <v>0</v>
      </c>
      <c r="P34" s="149"/>
    </row>
    <row r="35" spans="1:16" s="160" customFormat="1" ht="25.5" customHeight="1">
      <c r="A35" s="155"/>
      <c r="B35" s="155"/>
      <c r="C35" s="155"/>
      <c r="D35" s="155"/>
      <c r="E35" s="156" t="s">
        <v>9</v>
      </c>
      <c r="F35" s="157">
        <f>E28</f>
        <v>0</v>
      </c>
      <c r="G35" s="156" t="s">
        <v>9</v>
      </c>
      <c r="H35" s="8">
        <f>G28</f>
        <v>0</v>
      </c>
      <c r="I35" s="156" t="s">
        <v>9</v>
      </c>
      <c r="J35" s="8">
        <f>I28</f>
        <v>0</v>
      </c>
      <c r="K35" s="158" t="s">
        <v>15</v>
      </c>
      <c r="L35" s="8">
        <f>L28</f>
        <v>0</v>
      </c>
      <c r="M35" s="159"/>
      <c r="N35" s="158" t="s">
        <v>17</v>
      </c>
      <c r="O35" s="8">
        <f>O28</f>
        <v>0</v>
      </c>
      <c r="P35" s="159"/>
    </row>
    <row r="36" spans="1:16" s="160" customFormat="1" ht="21.75" customHeight="1">
      <c r="A36" s="155"/>
      <c r="B36" s="155"/>
      <c r="C36" s="155"/>
      <c r="D36" s="155"/>
      <c r="E36" s="156" t="s">
        <v>25</v>
      </c>
      <c r="F36" s="157">
        <f>F28</f>
        <v>0</v>
      </c>
      <c r="G36" s="156" t="s">
        <v>25</v>
      </c>
      <c r="H36" s="8">
        <f>H28</f>
        <v>0</v>
      </c>
      <c r="I36" s="156" t="s">
        <v>25</v>
      </c>
      <c r="J36" s="8">
        <f>J28</f>
        <v>0</v>
      </c>
      <c r="K36" s="158" t="s">
        <v>16</v>
      </c>
      <c r="L36" s="8">
        <f>M28</f>
        <v>0</v>
      </c>
      <c r="M36" s="159"/>
      <c r="N36" s="158" t="s">
        <v>18</v>
      </c>
      <c r="O36" s="8">
        <f>P28</f>
        <v>0</v>
      </c>
      <c r="P36" s="159"/>
    </row>
    <row r="37" spans="1:16" s="160" customFormat="1" ht="18.75" customHeight="1" thickBot="1">
      <c r="A37" s="161"/>
      <c r="B37" s="162"/>
      <c r="C37" s="162"/>
      <c r="D37" s="163" t="s">
        <v>26</v>
      </c>
      <c r="E37" s="164" t="s">
        <v>27</v>
      </c>
      <c r="F37" s="165">
        <f>F35-F36</f>
        <v>0</v>
      </c>
      <c r="G37" s="164" t="s">
        <v>27</v>
      </c>
      <c r="H37" s="9">
        <f>H35-H36</f>
        <v>0</v>
      </c>
      <c r="I37" s="164" t="s">
        <v>28</v>
      </c>
      <c r="J37" s="9">
        <f>J35-J36</f>
        <v>0</v>
      </c>
      <c r="K37" s="166" t="s">
        <v>29</v>
      </c>
      <c r="L37" s="9">
        <f>SUM(L34:L36)</f>
        <v>0</v>
      </c>
      <c r="M37" s="167"/>
      <c r="N37" s="166" t="s">
        <v>29</v>
      </c>
      <c r="O37" s="9">
        <f>SUM(O34:O36)</f>
        <v>0</v>
      </c>
      <c r="P37" s="167"/>
    </row>
    <row r="38" spans="1:16" ht="13.5" thickBot="1">
      <c r="A38" s="126"/>
      <c r="B38" s="126"/>
      <c r="C38" s="126"/>
      <c r="D38" s="168"/>
      <c r="E38" s="169"/>
      <c r="F38" s="169"/>
      <c r="G38" s="169"/>
      <c r="H38" s="169"/>
      <c r="I38" s="169"/>
      <c r="J38" s="169"/>
      <c r="K38" s="126"/>
      <c r="L38" s="126"/>
      <c r="M38" s="126"/>
      <c r="N38" s="126"/>
      <c r="O38" s="126"/>
      <c r="P38" s="126"/>
    </row>
    <row r="39" spans="1:16" s="173" customFormat="1" ht="25.5" customHeight="1">
      <c r="A39" s="170"/>
      <c r="B39" s="170"/>
      <c r="C39" s="170"/>
      <c r="D39" s="170"/>
      <c r="E39" s="171" t="s">
        <v>30</v>
      </c>
      <c r="F39" s="172"/>
      <c r="G39" s="171" t="s">
        <v>30</v>
      </c>
      <c r="H39" s="172"/>
      <c r="I39" s="171" t="s">
        <v>30</v>
      </c>
      <c r="J39" s="172"/>
      <c r="K39" s="170"/>
      <c r="L39" s="170"/>
      <c r="M39" s="170"/>
      <c r="N39" s="170"/>
      <c r="O39" s="170"/>
      <c r="P39" s="170"/>
    </row>
    <row r="40" spans="1:16" ht="31.5" customHeight="1" thickBot="1">
      <c r="A40" s="126"/>
      <c r="B40" s="126"/>
      <c r="C40" s="126"/>
      <c r="D40" s="126"/>
      <c r="E40" s="174" t="s">
        <v>31</v>
      </c>
      <c r="F40" s="175"/>
      <c r="G40" s="174" t="s">
        <v>32</v>
      </c>
      <c r="H40" s="175"/>
      <c r="I40" s="176" t="s">
        <v>8</v>
      </c>
      <c r="J40" s="177"/>
      <c r="K40" s="170"/>
      <c r="L40" s="170"/>
      <c r="M40" s="170"/>
      <c r="N40" s="170"/>
      <c r="O40" s="170"/>
      <c r="P40" s="170"/>
    </row>
    <row r="41" spans="1:16" ht="17.25" customHeight="1" thickBot="1">
      <c r="A41" s="126"/>
      <c r="B41" s="126"/>
      <c r="C41" s="126"/>
      <c r="D41" s="126"/>
      <c r="E41" s="178"/>
      <c r="F41" s="178"/>
      <c r="G41" s="178"/>
      <c r="H41" s="178"/>
      <c r="I41" s="178"/>
      <c r="J41" s="179"/>
      <c r="K41" s="179"/>
      <c r="L41" s="179"/>
      <c r="M41" s="179"/>
      <c r="N41" s="179"/>
      <c r="O41" s="179"/>
      <c r="P41" s="179"/>
    </row>
    <row r="42" spans="1:16" s="160" customFormat="1" ht="24" customHeight="1" thickBot="1">
      <c r="A42" s="180"/>
      <c r="B42" s="180"/>
      <c r="C42" s="180"/>
      <c r="D42" s="180"/>
      <c r="E42" s="181" t="s">
        <v>33</v>
      </c>
      <c r="F42" s="182"/>
      <c r="G42" s="183" t="s">
        <v>34</v>
      </c>
      <c r="H42" s="184"/>
      <c r="I42" s="11">
        <f>E6+G6+I6</f>
        <v>0</v>
      </c>
      <c r="J42" s="167"/>
      <c r="K42" s="185" t="s">
        <v>35</v>
      </c>
      <c r="L42" s="186"/>
      <c r="M42" s="186" t="s">
        <v>36</v>
      </c>
      <c r="N42" s="12">
        <f>L37-O37</f>
        <v>0</v>
      </c>
      <c r="O42" s="167"/>
      <c r="P42" s="167"/>
    </row>
    <row r="43" spans="1:16" s="160" customFormat="1" ht="18" customHeight="1">
      <c r="A43" s="180"/>
      <c r="B43" s="180"/>
      <c r="C43" s="180"/>
      <c r="D43" s="180"/>
      <c r="E43" s="187"/>
      <c r="F43" s="188"/>
      <c r="G43" s="189" t="s">
        <v>37</v>
      </c>
      <c r="H43" s="190"/>
      <c r="I43" s="13">
        <f>F37+H37+J37</f>
        <v>0</v>
      </c>
      <c r="J43" s="180"/>
      <c r="K43" s="180"/>
      <c r="L43" s="180"/>
      <c r="M43" s="180"/>
      <c r="N43" s="180" t="s">
        <v>38</v>
      </c>
      <c r="O43" s="180"/>
      <c r="P43" s="180"/>
    </row>
    <row r="44" spans="1:16" s="160" customFormat="1" ht="19.149999999999999" customHeight="1" thickBot="1">
      <c r="A44" s="180"/>
      <c r="B44" s="180"/>
      <c r="C44" s="180"/>
      <c r="D44" s="180"/>
      <c r="E44" s="191"/>
      <c r="F44" s="192"/>
      <c r="G44" s="193" t="s">
        <v>36</v>
      </c>
      <c r="H44" s="194"/>
      <c r="I44" s="9">
        <f>I43-I42</f>
        <v>0</v>
      </c>
      <c r="J44" s="180"/>
      <c r="K44" s="180"/>
      <c r="L44" s="180"/>
      <c r="M44" s="180"/>
      <c r="N44" s="180"/>
      <c r="O44" s="180"/>
      <c r="P44" s="180"/>
    </row>
    <row r="45" spans="1:16" s="14" customFormat="1"/>
  </sheetData>
  <sheetProtection sheet="1" objects="1" scenarios="1" insertRows="0" deleteRows="0" selectLockedCells="1"/>
  <mergeCells count="12">
    <mergeCell ref="J4:J5"/>
    <mergeCell ref="A26:P26"/>
    <mergeCell ref="A1:P1"/>
    <mergeCell ref="A4:A5"/>
    <mergeCell ref="B4:B5"/>
    <mergeCell ref="C4:C5"/>
    <mergeCell ref="D4:D5"/>
    <mergeCell ref="E4:E5"/>
    <mergeCell ref="F4:F5"/>
    <mergeCell ref="G4:G5"/>
    <mergeCell ref="H4:H5"/>
    <mergeCell ref="I4:I5"/>
  </mergeCells>
  <printOptions horizontalCentered="1" gridLines="1"/>
  <pageMargins left="0.24" right="0.23622047244094491" top="0.52" bottom="0.43" header="0.42" footer="0.33"/>
  <pageSetup paperSize="9" scale="56" orientation="landscape" horizontalDpi="4294967293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137FA6-D754-4530-854C-885061C5FC16}">
  <sheetPr codeName="Tabelle8">
    <pageSetUpPr fitToPage="1"/>
  </sheetPr>
  <dimension ref="A1:P45"/>
  <sheetViews>
    <sheetView workbookViewId="0">
      <pane ySplit="5" topLeftCell="A6" activePane="bottomLeft" state="frozenSplit"/>
      <selection activeCell="A2" sqref="A2"/>
      <selection pane="bottomLeft" activeCell="A3" sqref="A3"/>
    </sheetView>
  </sheetViews>
  <sheetFormatPr baseColWidth="10" defaultColWidth="11.42578125" defaultRowHeight="12.75"/>
  <cols>
    <col min="1" max="1" width="10.7109375" style="109" customWidth="1"/>
    <col min="2" max="3" width="7.7109375" style="109" customWidth="1"/>
    <col min="4" max="4" width="45.7109375" style="109" customWidth="1"/>
    <col min="5" max="10" width="11.42578125" style="109" customWidth="1"/>
    <col min="11" max="11" width="15" style="109" customWidth="1"/>
    <col min="12" max="14" width="11.42578125" style="109" customWidth="1"/>
    <col min="15" max="15" width="18.28515625" style="109" customWidth="1"/>
    <col min="16" max="16" width="15" style="109" customWidth="1"/>
    <col min="17" max="16384" width="11.42578125" style="109"/>
  </cols>
  <sheetData>
    <row r="1" spans="1:16" ht="59.25" customHeight="1" thickBot="1">
      <c r="A1" s="211" t="str" cm="1">
        <f t="array" aca="1" ref="A1" ca="1">"SoVD - Landesverband Schleswig-Holstein e.V.
Kassenbuch - Journal - Ortsverband: " &amp; (Hinweise!C3) &amp; "
Jahr: " &amp; MID(CELL("Dateiname",A1),FIND("]",CELL("Dateiname",A1))+1,255)&amp; " " &amp; (Hinweise!A3)</f>
        <v>SoVD - Landesverband Schleswig-Holstein e.V.
Kassenbuch - Journal - Ortsverband: Ortsverband eingeben
Jahr: Juli 2026</v>
      </c>
      <c r="B1" s="212"/>
      <c r="C1" s="212"/>
      <c r="D1" s="212"/>
      <c r="E1" s="212"/>
      <c r="F1" s="212"/>
      <c r="G1" s="212"/>
      <c r="H1" s="212"/>
      <c r="I1" s="212"/>
      <c r="J1" s="212"/>
      <c r="K1" s="212"/>
      <c r="L1" s="212"/>
      <c r="M1" s="212"/>
      <c r="N1" s="212"/>
      <c r="O1" s="212"/>
      <c r="P1" s="213"/>
    </row>
    <row r="2" spans="1:16" ht="26.25" customHeight="1" thickBot="1">
      <c r="A2" s="110"/>
      <c r="B2" s="111"/>
      <c r="C2" s="111"/>
      <c r="D2" s="111"/>
      <c r="E2" s="112" t="s">
        <v>0</v>
      </c>
      <c r="F2" s="113"/>
      <c r="G2" s="113"/>
      <c r="H2" s="113"/>
      <c r="I2" s="113"/>
      <c r="J2" s="113"/>
      <c r="K2" s="114" t="s">
        <v>62</v>
      </c>
      <c r="L2" s="115"/>
      <c r="M2" s="116"/>
      <c r="N2" s="114" t="s">
        <v>1</v>
      </c>
      <c r="O2" s="115"/>
      <c r="P2" s="116"/>
    </row>
    <row r="3" spans="1:16" s="117" customFormat="1" ht="24" customHeight="1">
      <c r="A3" s="195" t="s">
        <v>2</v>
      </c>
      <c r="B3" s="196" t="s">
        <v>3</v>
      </c>
      <c r="C3" s="197" t="s">
        <v>4</v>
      </c>
      <c r="D3" s="198" t="s">
        <v>5</v>
      </c>
      <c r="E3" s="199" t="s">
        <v>6</v>
      </c>
      <c r="F3" s="200" t="s">
        <v>6</v>
      </c>
      <c r="G3" s="199" t="s">
        <v>7</v>
      </c>
      <c r="H3" s="200" t="s">
        <v>7</v>
      </c>
      <c r="I3" s="199" t="s">
        <v>8</v>
      </c>
      <c r="J3" s="200" t="s">
        <v>8</v>
      </c>
      <c r="K3" s="199" t="s">
        <v>9</v>
      </c>
      <c r="L3" s="201" t="s">
        <v>9</v>
      </c>
      <c r="M3" s="200" t="s">
        <v>9</v>
      </c>
      <c r="N3" s="199" t="s">
        <v>10</v>
      </c>
      <c r="O3" s="201" t="s">
        <v>10</v>
      </c>
      <c r="P3" s="200" t="s">
        <v>10</v>
      </c>
    </row>
    <row r="4" spans="1:16" s="117" customFormat="1" ht="12.75" customHeight="1">
      <c r="A4" s="216"/>
      <c r="B4" s="216"/>
      <c r="C4" s="216"/>
      <c r="D4" s="214"/>
      <c r="E4" s="218" t="s">
        <v>11</v>
      </c>
      <c r="F4" s="214" t="s">
        <v>12</v>
      </c>
      <c r="G4" s="218" t="s">
        <v>13</v>
      </c>
      <c r="H4" s="214" t="s">
        <v>12</v>
      </c>
      <c r="I4" s="218" t="s">
        <v>13</v>
      </c>
      <c r="J4" s="214" t="s">
        <v>12</v>
      </c>
      <c r="K4" s="202">
        <v>10</v>
      </c>
      <c r="L4" s="203">
        <v>30</v>
      </c>
      <c r="M4" s="204">
        <v>40</v>
      </c>
      <c r="N4" s="202">
        <v>70</v>
      </c>
      <c r="O4" s="203">
        <v>80</v>
      </c>
      <c r="P4" s="204">
        <v>90</v>
      </c>
    </row>
    <row r="5" spans="1:16" ht="24" customHeight="1" thickBot="1">
      <c r="A5" s="217"/>
      <c r="B5" s="217"/>
      <c r="C5" s="217"/>
      <c r="D5" s="215"/>
      <c r="E5" s="219"/>
      <c r="F5" s="215"/>
      <c r="G5" s="219"/>
      <c r="H5" s="215"/>
      <c r="I5" s="219"/>
      <c r="J5" s="215"/>
      <c r="K5" s="205" t="s">
        <v>14</v>
      </c>
      <c r="L5" s="206" t="s">
        <v>15</v>
      </c>
      <c r="M5" s="207" t="s">
        <v>16</v>
      </c>
      <c r="N5" s="205" t="s">
        <v>51</v>
      </c>
      <c r="O5" s="206" t="s">
        <v>17</v>
      </c>
      <c r="P5" s="207" t="s">
        <v>18</v>
      </c>
    </row>
    <row r="6" spans="1:16" ht="24" customHeight="1">
      <c r="A6" s="118" cm="1">
        <f t="array" aca="1" ref="A6" ca="1">DATEVALUE(
 "1." &amp;
 MID(CELL("Dateiname",A1),
      FIND("]",CELL("Dateiname",A1))+1,
      255
 ) &amp;
 "." &amp;
 Hinweise!A3
)</f>
        <v>46204</v>
      </c>
      <c r="B6" s="119"/>
      <c r="C6" s="120"/>
      <c r="D6" s="107" t="s">
        <v>39</v>
      </c>
      <c r="E6" s="108">
        <f>Juni!F37</f>
        <v>0</v>
      </c>
      <c r="F6" s="108"/>
      <c r="G6" s="108">
        <f>Juni!H37</f>
        <v>0</v>
      </c>
      <c r="H6" s="108"/>
      <c r="I6" s="108">
        <f>Juni!J37</f>
        <v>0</v>
      </c>
      <c r="J6" s="108"/>
      <c r="K6" s="108"/>
      <c r="L6" s="108"/>
      <c r="M6" s="108"/>
      <c r="N6" s="108"/>
      <c r="O6" s="108"/>
      <c r="P6" s="108"/>
    </row>
    <row r="7" spans="1:16" s="14" customFormat="1" ht="24" customHeight="1">
      <c r="A7" s="1"/>
      <c r="B7" s="99"/>
      <c r="C7" s="99"/>
      <c r="D7" s="96"/>
      <c r="E7" s="95"/>
      <c r="F7" s="95"/>
      <c r="G7" s="95"/>
      <c r="H7" s="95"/>
      <c r="I7" s="95"/>
      <c r="J7" s="95"/>
      <c r="K7" s="95"/>
      <c r="L7" s="95"/>
      <c r="M7" s="95"/>
      <c r="N7" s="95"/>
      <c r="O7" s="95"/>
      <c r="P7" s="95"/>
    </row>
    <row r="8" spans="1:16" s="14" customFormat="1" ht="24" customHeight="1">
      <c r="A8" s="1"/>
      <c r="B8" s="99"/>
      <c r="C8" s="99"/>
      <c r="D8" s="96"/>
      <c r="E8" s="95"/>
      <c r="F8" s="95"/>
      <c r="G8" s="95"/>
      <c r="H8" s="95"/>
      <c r="I8" s="95"/>
      <c r="J8" s="95"/>
      <c r="K8" s="95"/>
      <c r="L8" s="95"/>
      <c r="M8" s="95"/>
      <c r="N8" s="95"/>
      <c r="O8" s="95"/>
      <c r="P8" s="95"/>
    </row>
    <row r="9" spans="1:16" s="14" customFormat="1" ht="24" customHeight="1">
      <c r="A9" s="2"/>
      <c r="B9" s="99"/>
      <c r="C9" s="99"/>
      <c r="D9" s="96"/>
      <c r="E9" s="95"/>
      <c r="F9" s="95"/>
      <c r="G9" s="95"/>
      <c r="H9" s="95"/>
      <c r="I9" s="95"/>
      <c r="J9" s="95"/>
      <c r="K9" s="95"/>
      <c r="L9" s="95"/>
      <c r="M9" s="95"/>
      <c r="N9" s="95"/>
      <c r="O9" s="95"/>
      <c r="P9" s="95"/>
    </row>
    <row r="10" spans="1:16" s="14" customFormat="1" ht="24" customHeight="1">
      <c r="A10" s="2"/>
      <c r="B10" s="99"/>
      <c r="C10" s="99"/>
      <c r="D10" s="96"/>
      <c r="E10" s="95"/>
      <c r="F10" s="95"/>
      <c r="G10" s="95"/>
      <c r="H10" s="95"/>
      <c r="I10" s="95"/>
      <c r="J10" s="95"/>
      <c r="K10" s="95"/>
      <c r="L10" s="95"/>
      <c r="M10" s="95"/>
      <c r="N10" s="95"/>
      <c r="O10" s="95"/>
      <c r="P10" s="95"/>
    </row>
    <row r="11" spans="1:16" s="14" customFormat="1" ht="24" customHeight="1">
      <c r="A11" s="2"/>
      <c r="B11" s="99"/>
      <c r="C11" s="99"/>
      <c r="D11" s="96"/>
      <c r="E11" s="95"/>
      <c r="F11" s="95"/>
      <c r="G11" s="95"/>
      <c r="H11" s="95"/>
      <c r="I11" s="95"/>
      <c r="J11" s="95"/>
      <c r="K11" s="95"/>
      <c r="L11" s="95"/>
      <c r="M11" s="95"/>
      <c r="N11" s="95"/>
      <c r="O11" s="95"/>
      <c r="P11" s="95"/>
    </row>
    <row r="12" spans="1:16" s="14" customFormat="1" ht="24" customHeight="1">
      <c r="A12" s="2"/>
      <c r="B12" s="99"/>
      <c r="C12" s="99"/>
      <c r="D12" s="96"/>
      <c r="E12" s="95"/>
      <c r="F12" s="95"/>
      <c r="G12" s="95"/>
      <c r="H12" s="95"/>
      <c r="I12" s="95"/>
      <c r="J12" s="95"/>
      <c r="K12" s="95"/>
      <c r="L12" s="95"/>
      <c r="M12" s="95"/>
      <c r="N12" s="95"/>
      <c r="O12" s="95"/>
      <c r="P12" s="95"/>
    </row>
    <row r="13" spans="1:16" s="14" customFormat="1" ht="24" customHeight="1">
      <c r="A13" s="2" t="s">
        <v>68</v>
      </c>
      <c r="B13" s="99"/>
      <c r="C13" s="99"/>
      <c r="D13" s="96" t="s">
        <v>68</v>
      </c>
      <c r="E13" s="95"/>
      <c r="F13" s="95"/>
      <c r="G13" s="95"/>
      <c r="H13" s="95"/>
      <c r="I13" s="95" t="s">
        <v>68</v>
      </c>
      <c r="J13" s="95"/>
      <c r="K13" s="95"/>
      <c r="L13" s="95"/>
      <c r="M13" s="95" t="s">
        <v>68</v>
      </c>
      <c r="N13" s="95"/>
      <c r="O13" s="95"/>
      <c r="P13" s="95"/>
    </row>
    <row r="14" spans="1:16" s="14" customFormat="1" ht="24" customHeight="1">
      <c r="A14" s="2"/>
      <c r="B14" s="99"/>
      <c r="C14" s="99"/>
      <c r="D14" s="96"/>
      <c r="E14" s="95"/>
      <c r="F14" s="95"/>
      <c r="G14" s="95"/>
      <c r="H14" s="95"/>
      <c r="I14" s="95"/>
      <c r="J14" s="95"/>
      <c r="K14" s="95"/>
      <c r="L14" s="95"/>
      <c r="M14" s="95"/>
      <c r="N14" s="95"/>
      <c r="O14" s="95"/>
      <c r="P14" s="95"/>
    </row>
    <row r="15" spans="1:16" s="14" customFormat="1" ht="24" customHeight="1">
      <c r="A15" s="2"/>
      <c r="B15" s="99"/>
      <c r="C15" s="99"/>
      <c r="D15" s="96"/>
      <c r="E15" s="95"/>
      <c r="F15" s="95"/>
      <c r="G15" s="95"/>
      <c r="H15" s="95"/>
      <c r="I15" s="95"/>
      <c r="J15" s="95"/>
      <c r="K15" s="95"/>
      <c r="L15" s="95"/>
      <c r="M15" s="95"/>
      <c r="N15" s="95"/>
      <c r="O15" s="95"/>
      <c r="P15" s="95"/>
    </row>
    <row r="16" spans="1:16" s="14" customFormat="1" ht="24" customHeight="1">
      <c r="A16" s="2"/>
      <c r="B16" s="99"/>
      <c r="C16" s="99"/>
      <c r="D16" s="96"/>
      <c r="E16" s="95"/>
      <c r="F16" s="95"/>
      <c r="G16" s="95"/>
      <c r="H16" s="95"/>
      <c r="I16" s="95"/>
      <c r="J16" s="95"/>
      <c r="K16" s="95"/>
      <c r="L16" s="95"/>
      <c r="M16" s="95"/>
      <c r="N16" s="95"/>
      <c r="O16" s="95"/>
      <c r="P16" s="95"/>
    </row>
    <row r="17" spans="1:16" s="14" customFormat="1" ht="24" customHeight="1">
      <c r="A17" s="2"/>
      <c r="B17" s="99"/>
      <c r="C17" s="99"/>
      <c r="D17" s="96"/>
      <c r="E17" s="95"/>
      <c r="F17" s="95"/>
      <c r="G17" s="95"/>
      <c r="H17" s="95"/>
      <c r="I17" s="95"/>
      <c r="J17" s="95"/>
      <c r="K17" s="95"/>
      <c r="L17" s="95"/>
      <c r="M17" s="95"/>
      <c r="N17" s="95"/>
      <c r="O17" s="95"/>
      <c r="P17" s="95"/>
    </row>
    <row r="18" spans="1:16" s="14" customFormat="1" ht="24" customHeight="1">
      <c r="A18" s="2"/>
      <c r="B18" s="99"/>
      <c r="C18" s="99"/>
      <c r="D18" s="96"/>
      <c r="E18" s="95"/>
      <c r="F18" s="95"/>
      <c r="G18" s="95"/>
      <c r="H18" s="95"/>
      <c r="I18" s="95"/>
      <c r="J18" s="95"/>
      <c r="K18" s="95"/>
      <c r="L18" s="95"/>
      <c r="M18" s="95"/>
      <c r="N18" s="95"/>
      <c r="O18" s="95"/>
      <c r="P18" s="95"/>
    </row>
    <row r="19" spans="1:16" s="14" customFormat="1" ht="24" customHeight="1">
      <c r="A19" s="2"/>
      <c r="B19" s="99"/>
      <c r="C19" s="99"/>
      <c r="D19" s="96"/>
      <c r="E19" s="95"/>
      <c r="F19" s="95"/>
      <c r="G19" s="95"/>
      <c r="H19" s="95"/>
      <c r="I19" s="95"/>
      <c r="J19" s="95"/>
      <c r="K19" s="95"/>
      <c r="L19" s="95"/>
      <c r="M19" s="95"/>
      <c r="N19" s="95"/>
      <c r="O19" s="95"/>
      <c r="P19" s="95"/>
    </row>
    <row r="20" spans="1:16" s="14" customFormat="1" ht="24" customHeight="1">
      <c r="A20" s="1"/>
      <c r="B20" s="99"/>
      <c r="C20" s="100"/>
      <c r="D20" s="96"/>
      <c r="E20" s="95"/>
      <c r="F20" s="95"/>
      <c r="G20" s="95"/>
      <c r="H20" s="95"/>
      <c r="I20" s="95"/>
      <c r="J20" s="95"/>
      <c r="K20" s="95"/>
      <c r="L20" s="95"/>
      <c r="M20" s="95"/>
      <c r="N20" s="95"/>
      <c r="O20" s="95"/>
      <c r="P20" s="95"/>
    </row>
    <row r="21" spans="1:16" s="14" customFormat="1" ht="24" customHeight="1">
      <c r="A21" s="1"/>
      <c r="B21" s="99"/>
      <c r="C21" s="100"/>
      <c r="D21" s="96"/>
      <c r="E21" s="95"/>
      <c r="F21" s="95"/>
      <c r="G21" s="95"/>
      <c r="H21" s="95"/>
      <c r="I21" s="95"/>
      <c r="J21" s="95"/>
      <c r="K21" s="95"/>
      <c r="L21" s="95"/>
      <c r="M21" s="95"/>
      <c r="N21" s="95"/>
      <c r="O21" s="95"/>
      <c r="P21" s="95"/>
    </row>
    <row r="22" spans="1:16" s="14" customFormat="1" ht="24" customHeight="1">
      <c r="A22" s="1"/>
      <c r="B22" s="99"/>
      <c r="C22" s="100"/>
      <c r="D22" s="96"/>
      <c r="E22" s="95"/>
      <c r="F22" s="95"/>
      <c r="G22" s="95"/>
      <c r="H22" s="95"/>
      <c r="I22" s="95"/>
      <c r="J22" s="95"/>
      <c r="K22" s="95"/>
      <c r="L22" s="95"/>
      <c r="M22" s="95"/>
      <c r="N22" s="95"/>
      <c r="O22" s="95"/>
      <c r="P22" s="95"/>
    </row>
    <row r="23" spans="1:16" s="14" customFormat="1" ht="24" customHeight="1">
      <c r="A23" s="2"/>
      <c r="B23" s="99"/>
      <c r="C23" s="100"/>
      <c r="D23" s="96"/>
      <c r="E23" s="95"/>
      <c r="F23" s="95"/>
      <c r="G23" s="95"/>
      <c r="H23" s="95"/>
      <c r="I23" s="95"/>
      <c r="J23" s="95"/>
      <c r="K23" s="95"/>
      <c r="L23" s="95"/>
      <c r="M23" s="95"/>
      <c r="N23" s="95"/>
      <c r="O23" s="95"/>
      <c r="P23" s="95"/>
    </row>
    <row r="24" spans="1:16" s="14" customFormat="1" ht="24" customHeight="1">
      <c r="A24" s="2"/>
      <c r="B24" s="99"/>
      <c r="C24" s="100"/>
      <c r="D24" s="96"/>
      <c r="E24" s="95"/>
      <c r="F24" s="95"/>
      <c r="G24" s="95"/>
      <c r="H24" s="95"/>
      <c r="I24" s="95"/>
      <c r="J24" s="95"/>
      <c r="K24" s="95"/>
      <c r="L24" s="95"/>
      <c r="M24" s="95"/>
      <c r="N24" s="95"/>
      <c r="O24" s="95"/>
      <c r="P24" s="95"/>
    </row>
    <row r="25" spans="1:16" ht="24" customHeight="1" thickBot="1">
      <c r="A25" s="104"/>
      <c r="B25" s="105"/>
      <c r="C25" s="106"/>
      <c r="D25" s="107"/>
      <c r="E25" s="108"/>
      <c r="F25" s="108"/>
      <c r="G25" s="108"/>
      <c r="H25" s="108"/>
      <c r="I25" s="108"/>
      <c r="J25" s="108"/>
      <c r="K25" s="108"/>
      <c r="L25" s="108"/>
      <c r="M25" s="108"/>
      <c r="N25" s="108"/>
      <c r="O25" s="108"/>
      <c r="P25" s="108"/>
    </row>
    <row r="26" spans="1:16" ht="24" customHeight="1" thickBot="1">
      <c r="A26" s="211" t="s">
        <v>72</v>
      </c>
      <c r="B26" s="212"/>
      <c r="C26" s="212"/>
      <c r="D26" s="212"/>
      <c r="E26" s="212"/>
      <c r="F26" s="212"/>
      <c r="G26" s="212"/>
      <c r="H26" s="212"/>
      <c r="I26" s="212"/>
      <c r="J26" s="212"/>
      <c r="K26" s="212"/>
      <c r="L26" s="212"/>
      <c r="M26" s="212"/>
      <c r="N26" s="212"/>
      <c r="O26" s="212"/>
      <c r="P26" s="213"/>
    </row>
    <row r="27" spans="1:16" ht="13.5" thickBot="1">
      <c r="A27" s="121"/>
      <c r="B27" s="122"/>
      <c r="C27" s="122"/>
      <c r="D27" s="123"/>
      <c r="E27" s="124"/>
      <c r="F27" s="124"/>
      <c r="G27" s="124"/>
      <c r="H27" s="124"/>
      <c r="I27" s="124"/>
      <c r="J27" s="124"/>
      <c r="K27" s="124"/>
      <c r="L27" s="124"/>
      <c r="M27" s="124"/>
      <c r="N27" s="124"/>
      <c r="O27" s="124"/>
      <c r="P27" s="124"/>
    </row>
    <row r="28" spans="1:16" ht="21.75" customHeight="1" thickBot="1">
      <c r="A28" s="121"/>
      <c r="B28" s="121"/>
      <c r="C28" s="121"/>
      <c r="D28" s="125" t="s">
        <v>19</v>
      </c>
      <c r="E28" s="3">
        <f t="shared" ref="E28:P28" si="0">SUM(E6:E26)</f>
        <v>0</v>
      </c>
      <c r="F28" s="4">
        <f t="shared" si="0"/>
        <v>0</v>
      </c>
      <c r="G28" s="3">
        <f t="shared" si="0"/>
        <v>0</v>
      </c>
      <c r="H28" s="4">
        <f t="shared" si="0"/>
        <v>0</v>
      </c>
      <c r="I28" s="3">
        <f t="shared" si="0"/>
        <v>0</v>
      </c>
      <c r="J28" s="4">
        <f t="shared" si="0"/>
        <v>0</v>
      </c>
      <c r="K28" s="3">
        <f t="shared" si="0"/>
        <v>0</v>
      </c>
      <c r="L28" s="5">
        <f t="shared" si="0"/>
        <v>0</v>
      </c>
      <c r="M28" s="4">
        <f t="shared" si="0"/>
        <v>0</v>
      </c>
      <c r="N28" s="6">
        <f t="shared" si="0"/>
        <v>0</v>
      </c>
      <c r="O28" s="7">
        <f t="shared" si="0"/>
        <v>0</v>
      </c>
      <c r="P28" s="4">
        <f t="shared" si="0"/>
        <v>0</v>
      </c>
    </row>
    <row r="29" spans="1:16" ht="1.5" hidden="1" customHeight="1">
      <c r="A29" s="121"/>
      <c r="B29" s="122"/>
      <c r="C29" s="122"/>
      <c r="D29" s="126"/>
      <c r="E29" s="127"/>
      <c r="F29" s="128"/>
      <c r="G29" s="127"/>
      <c r="H29" s="128"/>
      <c r="I29" s="127"/>
      <c r="J29" s="128"/>
      <c r="K29" s="129"/>
      <c r="L29" s="130"/>
      <c r="M29" s="131"/>
      <c r="N29" s="127"/>
      <c r="O29" s="130"/>
      <c r="P29" s="128"/>
    </row>
    <row r="30" spans="1:16" ht="13.5" hidden="1" thickBot="1">
      <c r="A30" s="121"/>
      <c r="B30" s="122"/>
      <c r="C30" s="122"/>
      <c r="D30" s="126"/>
      <c r="E30" s="132"/>
      <c r="F30" s="133"/>
      <c r="G30" s="132"/>
      <c r="H30" s="133"/>
      <c r="I30" s="132"/>
      <c r="J30" s="133"/>
      <c r="K30" s="134"/>
      <c r="L30" s="135"/>
      <c r="M30" s="136"/>
      <c r="N30" s="132"/>
      <c r="O30" s="135"/>
      <c r="P30" s="133"/>
    </row>
    <row r="31" spans="1:16" ht="13.5" hidden="1" thickBot="1">
      <c r="A31" s="121"/>
      <c r="B31" s="122"/>
      <c r="C31" s="122"/>
      <c r="D31" s="126"/>
      <c r="E31" s="132"/>
      <c r="F31" s="133"/>
      <c r="G31" s="132"/>
      <c r="H31" s="133"/>
      <c r="I31" s="132"/>
      <c r="J31" s="133"/>
      <c r="K31" s="134"/>
      <c r="L31" s="135"/>
      <c r="M31" s="137"/>
      <c r="N31" s="138"/>
      <c r="O31" s="139"/>
      <c r="P31" s="140"/>
    </row>
    <row r="32" spans="1:16" ht="14.25" customHeight="1" thickBot="1">
      <c r="A32" s="121"/>
      <c r="B32" s="121"/>
      <c r="C32" s="121"/>
      <c r="D32" s="121"/>
      <c r="E32" s="141"/>
      <c r="F32" s="141"/>
      <c r="G32" s="141"/>
      <c r="H32" s="141"/>
      <c r="I32" s="141"/>
      <c r="J32" s="141"/>
      <c r="K32" s="141"/>
      <c r="L32" s="141"/>
      <c r="M32" s="124"/>
      <c r="N32" s="142"/>
      <c r="O32" s="142"/>
      <c r="P32" s="124"/>
    </row>
    <row r="33" spans="1:16" s="150" customFormat="1" ht="21.75" customHeight="1">
      <c r="A33" s="143"/>
      <c r="B33" s="143"/>
      <c r="C33" s="143"/>
      <c r="D33" s="143"/>
      <c r="E33" s="144" t="s">
        <v>20</v>
      </c>
      <c r="F33" s="145"/>
      <c r="G33" s="144" t="s">
        <v>21</v>
      </c>
      <c r="H33" s="145"/>
      <c r="I33" s="144" t="s">
        <v>22</v>
      </c>
      <c r="J33" s="145"/>
      <c r="K33" s="146" t="s">
        <v>23</v>
      </c>
      <c r="L33" s="147"/>
      <c r="M33" s="148"/>
      <c r="N33" s="146" t="s">
        <v>24</v>
      </c>
      <c r="O33" s="147"/>
      <c r="P33" s="149"/>
    </row>
    <row r="34" spans="1:16" s="150" customFormat="1" ht="21.75" customHeight="1">
      <c r="A34" s="151"/>
      <c r="B34" s="151"/>
      <c r="C34" s="151"/>
      <c r="D34" s="151"/>
      <c r="E34" s="152"/>
      <c r="F34" s="153"/>
      <c r="G34" s="152"/>
      <c r="H34" s="153"/>
      <c r="I34" s="152"/>
      <c r="J34" s="153"/>
      <c r="K34" s="154" t="s">
        <v>14</v>
      </c>
      <c r="L34" s="8">
        <f>K28</f>
        <v>0</v>
      </c>
      <c r="M34" s="148"/>
      <c r="N34" s="154" t="s">
        <v>51</v>
      </c>
      <c r="O34" s="8">
        <f>N28</f>
        <v>0</v>
      </c>
      <c r="P34" s="149"/>
    </row>
    <row r="35" spans="1:16" s="160" customFormat="1" ht="25.5" customHeight="1">
      <c r="A35" s="155"/>
      <c r="B35" s="155"/>
      <c r="C35" s="155"/>
      <c r="D35" s="155"/>
      <c r="E35" s="156" t="s">
        <v>9</v>
      </c>
      <c r="F35" s="157">
        <f>E28</f>
        <v>0</v>
      </c>
      <c r="G35" s="156" t="s">
        <v>9</v>
      </c>
      <c r="H35" s="8">
        <f>G28</f>
        <v>0</v>
      </c>
      <c r="I35" s="156" t="s">
        <v>9</v>
      </c>
      <c r="J35" s="8">
        <f>I28</f>
        <v>0</v>
      </c>
      <c r="K35" s="158" t="s">
        <v>15</v>
      </c>
      <c r="L35" s="8">
        <f>L28</f>
        <v>0</v>
      </c>
      <c r="M35" s="159"/>
      <c r="N35" s="158" t="s">
        <v>17</v>
      </c>
      <c r="O35" s="8">
        <f>O28</f>
        <v>0</v>
      </c>
      <c r="P35" s="159"/>
    </row>
    <row r="36" spans="1:16" s="160" customFormat="1" ht="21.75" customHeight="1">
      <c r="A36" s="155"/>
      <c r="B36" s="155"/>
      <c r="C36" s="155"/>
      <c r="D36" s="155"/>
      <c r="E36" s="156" t="s">
        <v>25</v>
      </c>
      <c r="F36" s="157">
        <f>F28</f>
        <v>0</v>
      </c>
      <c r="G36" s="156" t="s">
        <v>25</v>
      </c>
      <c r="H36" s="8">
        <f>H28</f>
        <v>0</v>
      </c>
      <c r="I36" s="156" t="s">
        <v>25</v>
      </c>
      <c r="J36" s="8">
        <f>J28</f>
        <v>0</v>
      </c>
      <c r="K36" s="158" t="s">
        <v>16</v>
      </c>
      <c r="L36" s="8">
        <f>M28</f>
        <v>0</v>
      </c>
      <c r="M36" s="159"/>
      <c r="N36" s="158" t="s">
        <v>18</v>
      </c>
      <c r="O36" s="8">
        <f>P28</f>
        <v>0</v>
      </c>
      <c r="P36" s="159"/>
    </row>
    <row r="37" spans="1:16" s="160" customFormat="1" ht="18.75" customHeight="1" thickBot="1">
      <c r="A37" s="161"/>
      <c r="B37" s="162"/>
      <c r="C37" s="162"/>
      <c r="D37" s="163" t="s">
        <v>26</v>
      </c>
      <c r="E37" s="164" t="s">
        <v>27</v>
      </c>
      <c r="F37" s="165">
        <f>F35-F36</f>
        <v>0</v>
      </c>
      <c r="G37" s="164" t="s">
        <v>27</v>
      </c>
      <c r="H37" s="9">
        <f>H35-H36</f>
        <v>0</v>
      </c>
      <c r="I37" s="164" t="s">
        <v>28</v>
      </c>
      <c r="J37" s="9">
        <f>J35-J36</f>
        <v>0</v>
      </c>
      <c r="K37" s="166" t="s">
        <v>29</v>
      </c>
      <c r="L37" s="9">
        <f>SUM(L34:L36)</f>
        <v>0</v>
      </c>
      <c r="M37" s="167"/>
      <c r="N37" s="166" t="s">
        <v>29</v>
      </c>
      <c r="O37" s="9">
        <f>SUM(O34:O36)</f>
        <v>0</v>
      </c>
      <c r="P37" s="167"/>
    </row>
    <row r="38" spans="1:16" ht="13.5" thickBot="1">
      <c r="A38" s="126"/>
      <c r="B38" s="126"/>
      <c r="C38" s="126"/>
      <c r="D38" s="168"/>
      <c r="E38" s="169"/>
      <c r="F38" s="169"/>
      <c r="G38" s="169"/>
      <c r="H38" s="169"/>
      <c r="I38" s="169"/>
      <c r="J38" s="169"/>
      <c r="K38" s="126"/>
      <c r="L38" s="126"/>
      <c r="M38" s="126"/>
      <c r="N38" s="126"/>
      <c r="O38" s="126"/>
      <c r="P38" s="126"/>
    </row>
    <row r="39" spans="1:16" s="173" customFormat="1" ht="25.5" customHeight="1">
      <c r="A39" s="170"/>
      <c r="B39" s="170"/>
      <c r="C39" s="170"/>
      <c r="D39" s="170"/>
      <c r="E39" s="171" t="s">
        <v>30</v>
      </c>
      <c r="F39" s="172"/>
      <c r="G39" s="171" t="s">
        <v>30</v>
      </c>
      <c r="H39" s="172"/>
      <c r="I39" s="171" t="s">
        <v>30</v>
      </c>
      <c r="J39" s="172"/>
      <c r="K39" s="170"/>
      <c r="L39" s="170"/>
      <c r="M39" s="170"/>
      <c r="N39" s="170"/>
      <c r="O39" s="170"/>
      <c r="P39" s="170"/>
    </row>
    <row r="40" spans="1:16" ht="31.5" customHeight="1" thickBot="1">
      <c r="A40" s="126"/>
      <c r="B40" s="126"/>
      <c r="C40" s="126"/>
      <c r="D40" s="126"/>
      <c r="E40" s="174" t="s">
        <v>31</v>
      </c>
      <c r="F40" s="175"/>
      <c r="G40" s="174" t="s">
        <v>32</v>
      </c>
      <c r="H40" s="175"/>
      <c r="I40" s="176" t="s">
        <v>8</v>
      </c>
      <c r="J40" s="177"/>
      <c r="K40" s="170"/>
      <c r="L40" s="170"/>
      <c r="M40" s="170"/>
      <c r="N40" s="170"/>
      <c r="O40" s="170"/>
      <c r="P40" s="170"/>
    </row>
    <row r="41" spans="1:16" ht="17.25" customHeight="1" thickBot="1">
      <c r="A41" s="126"/>
      <c r="B41" s="126"/>
      <c r="C41" s="126"/>
      <c r="D41" s="126"/>
      <c r="E41" s="178"/>
      <c r="F41" s="178"/>
      <c r="G41" s="178"/>
      <c r="H41" s="178"/>
      <c r="I41" s="178"/>
      <c r="J41" s="179"/>
      <c r="K41" s="179"/>
      <c r="L41" s="179"/>
      <c r="M41" s="179"/>
      <c r="N41" s="179"/>
      <c r="O41" s="179"/>
      <c r="P41" s="179"/>
    </row>
    <row r="42" spans="1:16" s="160" customFormat="1" ht="24" customHeight="1" thickBot="1">
      <c r="A42" s="180"/>
      <c r="B42" s="180"/>
      <c r="C42" s="180"/>
      <c r="D42" s="180"/>
      <c r="E42" s="181" t="s">
        <v>33</v>
      </c>
      <c r="F42" s="182"/>
      <c r="G42" s="183" t="s">
        <v>34</v>
      </c>
      <c r="H42" s="184"/>
      <c r="I42" s="11">
        <f>E6+G6+I6</f>
        <v>0</v>
      </c>
      <c r="J42" s="167"/>
      <c r="K42" s="185" t="s">
        <v>35</v>
      </c>
      <c r="L42" s="186"/>
      <c r="M42" s="186" t="s">
        <v>36</v>
      </c>
      <c r="N42" s="12">
        <f>L37-O37</f>
        <v>0</v>
      </c>
      <c r="O42" s="167"/>
      <c r="P42" s="167"/>
    </row>
    <row r="43" spans="1:16" s="160" customFormat="1" ht="18" customHeight="1">
      <c r="A43" s="180"/>
      <c r="B43" s="180"/>
      <c r="C43" s="180"/>
      <c r="D43" s="180"/>
      <c r="E43" s="187"/>
      <c r="F43" s="188"/>
      <c r="G43" s="189" t="s">
        <v>37</v>
      </c>
      <c r="H43" s="190"/>
      <c r="I43" s="13">
        <f>F37+H37+J37</f>
        <v>0</v>
      </c>
      <c r="J43" s="180"/>
      <c r="K43" s="180"/>
      <c r="L43" s="180"/>
      <c r="M43" s="180"/>
      <c r="N43" s="180" t="s">
        <v>38</v>
      </c>
      <c r="O43" s="180"/>
      <c r="P43" s="180"/>
    </row>
    <row r="44" spans="1:16" s="160" customFormat="1" ht="19.149999999999999" customHeight="1" thickBot="1">
      <c r="A44" s="180"/>
      <c r="B44" s="180"/>
      <c r="C44" s="180"/>
      <c r="D44" s="180"/>
      <c r="E44" s="191"/>
      <c r="F44" s="192"/>
      <c r="G44" s="193" t="s">
        <v>36</v>
      </c>
      <c r="H44" s="194"/>
      <c r="I44" s="9">
        <f>I43-I42</f>
        <v>0</v>
      </c>
      <c r="J44" s="180"/>
      <c r="K44" s="180"/>
      <c r="L44" s="180"/>
      <c r="M44" s="180"/>
      <c r="N44" s="180"/>
      <c r="O44" s="180"/>
      <c r="P44" s="180"/>
    </row>
    <row r="45" spans="1:16" s="14" customFormat="1"/>
  </sheetData>
  <sheetProtection sheet="1" objects="1" scenarios="1" insertRows="0" deleteRows="0" selectLockedCells="1"/>
  <mergeCells count="12">
    <mergeCell ref="J4:J5"/>
    <mergeCell ref="A26:P26"/>
    <mergeCell ref="A1:P1"/>
    <mergeCell ref="A4:A5"/>
    <mergeCell ref="B4:B5"/>
    <mergeCell ref="C4:C5"/>
    <mergeCell ref="D4:D5"/>
    <mergeCell ref="E4:E5"/>
    <mergeCell ref="F4:F5"/>
    <mergeCell ref="G4:G5"/>
    <mergeCell ref="H4:H5"/>
    <mergeCell ref="I4:I5"/>
  </mergeCells>
  <printOptions horizontalCentered="1" gridLines="1"/>
  <pageMargins left="0.24" right="0.23622047244094491" top="0.52" bottom="0.43" header="0.42" footer="0.33"/>
  <pageSetup paperSize="9" scale="56" orientation="landscape" horizontalDpi="4294967293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218116-5014-4526-AA57-69811BA7F311}">
  <sheetPr codeName="Tabelle9">
    <pageSetUpPr fitToPage="1"/>
  </sheetPr>
  <dimension ref="A1:P45"/>
  <sheetViews>
    <sheetView workbookViewId="0">
      <pane ySplit="5" topLeftCell="A6" activePane="bottomLeft" state="frozenSplit"/>
      <selection activeCell="A2" sqref="A2"/>
      <selection pane="bottomLeft" activeCell="A3" sqref="A3"/>
    </sheetView>
  </sheetViews>
  <sheetFormatPr baseColWidth="10" defaultColWidth="11.42578125" defaultRowHeight="12.75"/>
  <cols>
    <col min="1" max="1" width="10.7109375" style="109" customWidth="1"/>
    <col min="2" max="3" width="7.7109375" style="109" customWidth="1"/>
    <col min="4" max="4" width="45.7109375" style="109" customWidth="1"/>
    <col min="5" max="10" width="11.42578125" style="109" customWidth="1"/>
    <col min="11" max="11" width="15" style="109" customWidth="1"/>
    <col min="12" max="14" width="11.42578125" style="109" customWidth="1"/>
    <col min="15" max="15" width="18.28515625" style="109" customWidth="1"/>
    <col min="16" max="16" width="15" style="109" customWidth="1"/>
    <col min="17" max="16384" width="11.42578125" style="109"/>
  </cols>
  <sheetData>
    <row r="1" spans="1:16" ht="59.25" customHeight="1" thickBot="1">
      <c r="A1" s="211" t="str" cm="1">
        <f t="array" aca="1" ref="A1" ca="1">"SoVD - Landesverband Schleswig-Holstein e.V.
Kassenbuch - Journal - Ortsverband: " &amp; (Hinweise!C3) &amp; "
Jahr: " &amp; MID(CELL("Dateiname",A1),FIND("]",CELL("Dateiname",A1))+1,255)&amp; " " &amp; (Hinweise!A3)</f>
        <v>SoVD - Landesverband Schleswig-Holstein e.V.
Kassenbuch - Journal - Ortsverband: Ortsverband eingeben
Jahr: August 2026</v>
      </c>
      <c r="B1" s="212"/>
      <c r="C1" s="212"/>
      <c r="D1" s="212"/>
      <c r="E1" s="212"/>
      <c r="F1" s="212"/>
      <c r="G1" s="212"/>
      <c r="H1" s="212"/>
      <c r="I1" s="212"/>
      <c r="J1" s="212"/>
      <c r="K1" s="212"/>
      <c r="L1" s="212"/>
      <c r="M1" s="212"/>
      <c r="N1" s="212"/>
      <c r="O1" s="212"/>
      <c r="P1" s="213"/>
    </row>
    <row r="2" spans="1:16" ht="26.25" customHeight="1" thickBot="1">
      <c r="A2" s="110"/>
      <c r="B2" s="111"/>
      <c r="C2" s="111"/>
      <c r="D2" s="111"/>
      <c r="E2" s="112" t="s">
        <v>0</v>
      </c>
      <c r="F2" s="113"/>
      <c r="G2" s="113"/>
      <c r="H2" s="113"/>
      <c r="I2" s="113"/>
      <c r="J2" s="113"/>
      <c r="K2" s="114" t="s">
        <v>62</v>
      </c>
      <c r="L2" s="115"/>
      <c r="M2" s="116"/>
      <c r="N2" s="114" t="s">
        <v>1</v>
      </c>
      <c r="O2" s="115"/>
      <c r="P2" s="116"/>
    </row>
    <row r="3" spans="1:16" s="117" customFormat="1" ht="24" customHeight="1">
      <c r="A3" s="195" t="s">
        <v>2</v>
      </c>
      <c r="B3" s="196" t="s">
        <v>3</v>
      </c>
      <c r="C3" s="197" t="s">
        <v>4</v>
      </c>
      <c r="D3" s="198" t="s">
        <v>5</v>
      </c>
      <c r="E3" s="199" t="s">
        <v>6</v>
      </c>
      <c r="F3" s="200" t="s">
        <v>6</v>
      </c>
      <c r="G3" s="199" t="s">
        <v>7</v>
      </c>
      <c r="H3" s="200" t="s">
        <v>7</v>
      </c>
      <c r="I3" s="199" t="s">
        <v>8</v>
      </c>
      <c r="J3" s="200" t="s">
        <v>8</v>
      </c>
      <c r="K3" s="199" t="s">
        <v>9</v>
      </c>
      <c r="L3" s="201" t="s">
        <v>9</v>
      </c>
      <c r="M3" s="200" t="s">
        <v>9</v>
      </c>
      <c r="N3" s="199" t="s">
        <v>10</v>
      </c>
      <c r="O3" s="201" t="s">
        <v>10</v>
      </c>
      <c r="P3" s="200" t="s">
        <v>10</v>
      </c>
    </row>
    <row r="4" spans="1:16" s="117" customFormat="1" ht="12.75" customHeight="1">
      <c r="A4" s="216"/>
      <c r="B4" s="216"/>
      <c r="C4" s="216"/>
      <c r="D4" s="214"/>
      <c r="E4" s="218" t="s">
        <v>11</v>
      </c>
      <c r="F4" s="214" t="s">
        <v>12</v>
      </c>
      <c r="G4" s="218" t="s">
        <v>13</v>
      </c>
      <c r="H4" s="214" t="s">
        <v>12</v>
      </c>
      <c r="I4" s="218" t="s">
        <v>13</v>
      </c>
      <c r="J4" s="214" t="s">
        <v>12</v>
      </c>
      <c r="K4" s="202">
        <v>10</v>
      </c>
      <c r="L4" s="203">
        <v>30</v>
      </c>
      <c r="M4" s="204">
        <v>40</v>
      </c>
      <c r="N4" s="202">
        <v>70</v>
      </c>
      <c r="O4" s="203">
        <v>80</v>
      </c>
      <c r="P4" s="204">
        <v>90</v>
      </c>
    </row>
    <row r="5" spans="1:16" ht="24" customHeight="1" thickBot="1">
      <c r="A5" s="217"/>
      <c r="B5" s="217"/>
      <c r="C5" s="217"/>
      <c r="D5" s="215"/>
      <c r="E5" s="219"/>
      <c r="F5" s="215"/>
      <c r="G5" s="219"/>
      <c r="H5" s="215"/>
      <c r="I5" s="219"/>
      <c r="J5" s="215"/>
      <c r="K5" s="205" t="s">
        <v>14</v>
      </c>
      <c r="L5" s="206" t="s">
        <v>15</v>
      </c>
      <c r="M5" s="207" t="s">
        <v>16</v>
      </c>
      <c r="N5" s="205" t="s">
        <v>51</v>
      </c>
      <c r="O5" s="206" t="s">
        <v>17</v>
      </c>
      <c r="P5" s="207" t="s">
        <v>18</v>
      </c>
    </row>
    <row r="6" spans="1:16" ht="24" customHeight="1">
      <c r="A6" s="118" cm="1">
        <f t="array" aca="1" ref="A6" ca="1">DATEVALUE(
 "1." &amp;
 MID(CELL("Dateiname",A1),
      FIND("]",CELL("Dateiname",A1))+1,
      255
 ) &amp;
 "." &amp;
 Hinweise!A3
)</f>
        <v>46235</v>
      </c>
      <c r="B6" s="119"/>
      <c r="C6" s="120"/>
      <c r="D6" s="107" t="s">
        <v>39</v>
      </c>
      <c r="E6" s="108">
        <f>Juli!F37</f>
        <v>0</v>
      </c>
      <c r="F6" s="108"/>
      <c r="G6" s="108">
        <f>Juli!H37</f>
        <v>0</v>
      </c>
      <c r="H6" s="108"/>
      <c r="I6" s="108">
        <f>Juli!J37</f>
        <v>0</v>
      </c>
      <c r="J6" s="108"/>
      <c r="K6" s="108"/>
      <c r="L6" s="108"/>
      <c r="M6" s="108"/>
      <c r="N6" s="108"/>
      <c r="O6" s="108"/>
      <c r="P6" s="108"/>
    </row>
    <row r="7" spans="1:16" s="14" customFormat="1" ht="24" customHeight="1">
      <c r="A7" s="1"/>
      <c r="B7" s="99"/>
      <c r="C7" s="99"/>
      <c r="D7" s="96"/>
      <c r="E7" s="95"/>
      <c r="F7" s="95"/>
      <c r="G7" s="95"/>
      <c r="H7" s="95"/>
      <c r="I7" s="95"/>
      <c r="J7" s="95"/>
      <c r="K7" s="95"/>
      <c r="L7" s="95"/>
      <c r="M7" s="95"/>
      <c r="N7" s="95"/>
      <c r="O7" s="95"/>
      <c r="P7" s="95"/>
    </row>
    <row r="8" spans="1:16" s="14" customFormat="1" ht="24" customHeight="1">
      <c r="A8" s="1"/>
      <c r="B8" s="99"/>
      <c r="C8" s="99"/>
      <c r="D8" s="96"/>
      <c r="E8" s="95"/>
      <c r="F8" s="95"/>
      <c r="G8" s="95"/>
      <c r="H8" s="95"/>
      <c r="I8" s="95"/>
      <c r="J8" s="95"/>
      <c r="K8" s="95"/>
      <c r="L8" s="95"/>
      <c r="M8" s="95"/>
      <c r="N8" s="95"/>
      <c r="O8" s="95"/>
      <c r="P8" s="95"/>
    </row>
    <row r="9" spans="1:16" s="14" customFormat="1" ht="24" customHeight="1">
      <c r="A9" s="2"/>
      <c r="B9" s="99"/>
      <c r="C9" s="99"/>
      <c r="D9" s="96"/>
      <c r="E9" s="95"/>
      <c r="F9" s="95"/>
      <c r="G9" s="95"/>
      <c r="H9" s="95"/>
      <c r="I9" s="95"/>
      <c r="J9" s="95"/>
      <c r="K9" s="95"/>
      <c r="L9" s="95"/>
      <c r="M9" s="95"/>
      <c r="N9" s="95"/>
      <c r="O9" s="95"/>
      <c r="P9" s="95"/>
    </row>
    <row r="10" spans="1:16" s="14" customFormat="1" ht="24" customHeight="1">
      <c r="A10" s="2"/>
      <c r="B10" s="99"/>
      <c r="C10" s="99"/>
      <c r="D10" s="96"/>
      <c r="E10" s="95"/>
      <c r="F10" s="95"/>
      <c r="G10" s="95"/>
      <c r="H10" s="95"/>
      <c r="I10" s="95"/>
      <c r="J10" s="95"/>
      <c r="K10" s="95"/>
      <c r="L10" s="95"/>
      <c r="M10" s="95"/>
      <c r="N10" s="95"/>
      <c r="O10" s="95"/>
      <c r="P10" s="95"/>
    </row>
    <row r="11" spans="1:16" s="14" customFormat="1" ht="24" customHeight="1">
      <c r="A11" s="2"/>
      <c r="B11" s="99"/>
      <c r="C11" s="99"/>
      <c r="D11" s="96"/>
      <c r="E11" s="95"/>
      <c r="F11" s="95"/>
      <c r="G11" s="95"/>
      <c r="H11" s="95"/>
      <c r="I11" s="95"/>
      <c r="J11" s="95"/>
      <c r="K11" s="95"/>
      <c r="L11" s="95"/>
      <c r="M11" s="95"/>
      <c r="N11" s="95"/>
      <c r="O11" s="95"/>
      <c r="P11" s="95"/>
    </row>
    <row r="12" spans="1:16" s="14" customFormat="1" ht="24" customHeight="1">
      <c r="A12" s="2"/>
      <c r="B12" s="99"/>
      <c r="C12" s="99"/>
      <c r="D12" s="96"/>
      <c r="E12" s="95"/>
      <c r="F12" s="95"/>
      <c r="G12" s="95"/>
      <c r="H12" s="95"/>
      <c r="I12" s="95"/>
      <c r="J12" s="95"/>
      <c r="K12" s="95"/>
      <c r="L12" s="95"/>
      <c r="M12" s="95"/>
      <c r="N12" s="95"/>
      <c r="O12" s="95"/>
      <c r="P12" s="95"/>
    </row>
    <row r="13" spans="1:16" s="14" customFormat="1" ht="24" customHeight="1">
      <c r="A13" s="2"/>
      <c r="B13" s="99"/>
      <c r="C13" s="99"/>
      <c r="D13" s="96"/>
      <c r="E13" s="95"/>
      <c r="F13" s="95"/>
      <c r="G13" s="95"/>
      <c r="H13" s="95"/>
      <c r="I13" s="95"/>
      <c r="J13" s="95"/>
      <c r="K13" s="95"/>
      <c r="L13" s="95"/>
      <c r="M13" s="95"/>
      <c r="N13" s="95"/>
      <c r="O13" s="95"/>
      <c r="P13" s="95"/>
    </row>
    <row r="14" spans="1:16" s="14" customFormat="1" ht="24" customHeight="1">
      <c r="A14" s="2"/>
      <c r="B14" s="99"/>
      <c r="C14" s="99"/>
      <c r="D14" s="96"/>
      <c r="E14" s="95"/>
      <c r="F14" s="95"/>
      <c r="G14" s="95"/>
      <c r="H14" s="95"/>
      <c r="I14" s="95"/>
      <c r="J14" s="95"/>
      <c r="K14" s="95"/>
      <c r="L14" s="95"/>
      <c r="M14" s="95"/>
      <c r="N14" s="95"/>
      <c r="O14" s="95"/>
      <c r="P14" s="95"/>
    </row>
    <row r="15" spans="1:16" s="14" customFormat="1" ht="24" customHeight="1">
      <c r="A15" s="2"/>
      <c r="B15" s="99"/>
      <c r="C15" s="99"/>
      <c r="D15" s="96"/>
      <c r="E15" s="95"/>
      <c r="F15" s="95"/>
      <c r="G15" s="95"/>
      <c r="H15" s="95"/>
      <c r="I15" s="95"/>
      <c r="J15" s="95"/>
      <c r="K15" s="95"/>
      <c r="L15" s="95"/>
      <c r="M15" s="95"/>
      <c r="N15" s="95"/>
      <c r="O15" s="95"/>
      <c r="P15" s="95"/>
    </row>
    <row r="16" spans="1:16" s="14" customFormat="1" ht="24" customHeight="1">
      <c r="A16" s="2"/>
      <c r="B16" s="99"/>
      <c r="C16" s="99"/>
      <c r="D16" s="96"/>
      <c r="E16" s="95"/>
      <c r="F16" s="95"/>
      <c r="G16" s="95"/>
      <c r="H16" s="95"/>
      <c r="I16" s="95"/>
      <c r="J16" s="95"/>
      <c r="K16" s="95"/>
      <c r="L16" s="95"/>
      <c r="M16" s="95"/>
      <c r="N16" s="95"/>
      <c r="O16" s="95"/>
      <c r="P16" s="95"/>
    </row>
    <row r="17" spans="1:16" s="14" customFormat="1" ht="24" customHeight="1">
      <c r="A17" s="2"/>
      <c r="B17" s="99"/>
      <c r="C17" s="99"/>
      <c r="D17" s="96"/>
      <c r="E17" s="95"/>
      <c r="F17" s="95"/>
      <c r="G17" s="95"/>
      <c r="H17" s="95"/>
      <c r="I17" s="95"/>
      <c r="J17" s="95"/>
      <c r="K17" s="95"/>
      <c r="L17" s="95"/>
      <c r="M17" s="95"/>
      <c r="N17" s="95"/>
      <c r="O17" s="95"/>
      <c r="P17" s="95"/>
    </row>
    <row r="18" spans="1:16" s="14" customFormat="1" ht="24" customHeight="1">
      <c r="A18" s="2"/>
      <c r="B18" s="99"/>
      <c r="C18" s="99"/>
      <c r="D18" s="96"/>
      <c r="E18" s="95"/>
      <c r="F18" s="95"/>
      <c r="G18" s="95"/>
      <c r="H18" s="95"/>
      <c r="I18" s="95"/>
      <c r="J18" s="95"/>
      <c r="K18" s="95"/>
      <c r="L18" s="95"/>
      <c r="M18" s="95"/>
      <c r="N18" s="95"/>
      <c r="O18" s="95"/>
      <c r="P18" s="95"/>
    </row>
    <row r="19" spans="1:16" s="14" customFormat="1" ht="24" customHeight="1">
      <c r="A19" s="2"/>
      <c r="B19" s="99"/>
      <c r="C19" s="99"/>
      <c r="D19" s="96"/>
      <c r="E19" s="95"/>
      <c r="F19" s="95"/>
      <c r="G19" s="95"/>
      <c r="H19" s="95"/>
      <c r="I19" s="95"/>
      <c r="J19" s="95"/>
      <c r="K19" s="95"/>
      <c r="L19" s="95"/>
      <c r="M19" s="95"/>
      <c r="N19" s="95"/>
      <c r="O19" s="95"/>
      <c r="P19" s="95"/>
    </row>
    <row r="20" spans="1:16" s="14" customFormat="1" ht="24" customHeight="1">
      <c r="A20" s="1"/>
      <c r="B20" s="99"/>
      <c r="C20" s="100"/>
      <c r="D20" s="96"/>
      <c r="E20" s="95"/>
      <c r="F20" s="95"/>
      <c r="G20" s="95"/>
      <c r="H20" s="95"/>
      <c r="I20" s="95"/>
      <c r="J20" s="95"/>
      <c r="K20" s="95"/>
      <c r="L20" s="95"/>
      <c r="M20" s="95"/>
      <c r="N20" s="95"/>
      <c r="O20" s="95"/>
      <c r="P20" s="95"/>
    </row>
    <row r="21" spans="1:16" s="14" customFormat="1" ht="24" customHeight="1">
      <c r="A21" s="1"/>
      <c r="B21" s="99"/>
      <c r="C21" s="100"/>
      <c r="D21" s="96"/>
      <c r="E21" s="95"/>
      <c r="F21" s="95"/>
      <c r="G21" s="95"/>
      <c r="H21" s="95"/>
      <c r="I21" s="95"/>
      <c r="J21" s="95"/>
      <c r="K21" s="95"/>
      <c r="L21" s="95"/>
      <c r="M21" s="95"/>
      <c r="N21" s="95"/>
      <c r="O21" s="95"/>
      <c r="P21" s="95"/>
    </row>
    <row r="22" spans="1:16" s="14" customFormat="1" ht="24" customHeight="1">
      <c r="A22" s="1"/>
      <c r="B22" s="99"/>
      <c r="C22" s="100"/>
      <c r="D22" s="96"/>
      <c r="E22" s="95"/>
      <c r="F22" s="95"/>
      <c r="G22" s="95"/>
      <c r="H22" s="95"/>
      <c r="I22" s="95"/>
      <c r="J22" s="95"/>
      <c r="K22" s="95"/>
      <c r="L22" s="95"/>
      <c r="M22" s="95"/>
      <c r="N22" s="95"/>
      <c r="O22" s="95"/>
      <c r="P22" s="95"/>
    </row>
    <row r="23" spans="1:16" s="14" customFormat="1" ht="24" customHeight="1">
      <c r="A23" s="2"/>
      <c r="B23" s="99"/>
      <c r="C23" s="100"/>
      <c r="D23" s="96"/>
      <c r="E23" s="95"/>
      <c r="F23" s="95"/>
      <c r="G23" s="95"/>
      <c r="H23" s="95"/>
      <c r="I23" s="95"/>
      <c r="J23" s="95"/>
      <c r="K23" s="95"/>
      <c r="L23" s="95"/>
      <c r="M23" s="95"/>
      <c r="N23" s="95"/>
      <c r="O23" s="95"/>
      <c r="P23" s="95"/>
    </row>
    <row r="24" spans="1:16" s="14" customFormat="1" ht="24" customHeight="1">
      <c r="A24" s="2"/>
      <c r="B24" s="99"/>
      <c r="C24" s="100"/>
      <c r="D24" s="96"/>
      <c r="E24" s="95"/>
      <c r="F24" s="95"/>
      <c r="G24" s="95"/>
      <c r="H24" s="95"/>
      <c r="I24" s="95"/>
      <c r="J24" s="95"/>
      <c r="K24" s="95"/>
      <c r="L24" s="95"/>
      <c r="M24" s="95"/>
      <c r="N24" s="95"/>
      <c r="O24" s="95"/>
      <c r="P24" s="95"/>
    </row>
    <row r="25" spans="1:16" ht="24" customHeight="1" thickBot="1">
      <c r="A25" s="104"/>
      <c r="B25" s="105"/>
      <c r="C25" s="106"/>
      <c r="D25" s="107"/>
      <c r="E25" s="108"/>
      <c r="F25" s="108"/>
      <c r="G25" s="108"/>
      <c r="H25" s="108"/>
      <c r="I25" s="108"/>
      <c r="J25" s="108"/>
      <c r="K25" s="108"/>
      <c r="L25" s="108"/>
      <c r="M25" s="108"/>
      <c r="N25" s="108"/>
      <c r="O25" s="108"/>
      <c r="P25" s="108"/>
    </row>
    <row r="26" spans="1:16" ht="24" customHeight="1" thickBot="1">
      <c r="A26" s="211" t="s">
        <v>72</v>
      </c>
      <c r="B26" s="212"/>
      <c r="C26" s="212"/>
      <c r="D26" s="212"/>
      <c r="E26" s="212"/>
      <c r="F26" s="212"/>
      <c r="G26" s="212"/>
      <c r="H26" s="212"/>
      <c r="I26" s="212"/>
      <c r="J26" s="212"/>
      <c r="K26" s="212"/>
      <c r="L26" s="212"/>
      <c r="M26" s="212"/>
      <c r="N26" s="212"/>
      <c r="O26" s="212"/>
      <c r="P26" s="213"/>
    </row>
    <row r="27" spans="1:16" ht="13.5" thickBot="1">
      <c r="A27" s="121"/>
      <c r="B27" s="122"/>
      <c r="C27" s="122"/>
      <c r="D27" s="123"/>
      <c r="E27" s="124"/>
      <c r="F27" s="124"/>
      <c r="G27" s="124"/>
      <c r="H27" s="124"/>
      <c r="I27" s="124"/>
      <c r="J27" s="124"/>
      <c r="K27" s="124"/>
      <c r="L27" s="124"/>
      <c r="M27" s="124"/>
      <c r="N27" s="124"/>
      <c r="O27" s="124"/>
      <c r="P27" s="124"/>
    </row>
    <row r="28" spans="1:16" ht="21.75" customHeight="1" thickBot="1">
      <c r="A28" s="121"/>
      <c r="B28" s="121"/>
      <c r="C28" s="121"/>
      <c r="D28" s="125" t="s">
        <v>19</v>
      </c>
      <c r="E28" s="3">
        <f t="shared" ref="E28:P28" si="0">SUM(E6:E26)</f>
        <v>0</v>
      </c>
      <c r="F28" s="4">
        <f t="shared" si="0"/>
        <v>0</v>
      </c>
      <c r="G28" s="3">
        <f t="shared" si="0"/>
        <v>0</v>
      </c>
      <c r="H28" s="4">
        <f t="shared" si="0"/>
        <v>0</v>
      </c>
      <c r="I28" s="3">
        <f t="shared" si="0"/>
        <v>0</v>
      </c>
      <c r="J28" s="4">
        <f t="shared" si="0"/>
        <v>0</v>
      </c>
      <c r="K28" s="3">
        <f t="shared" si="0"/>
        <v>0</v>
      </c>
      <c r="L28" s="5">
        <f t="shared" si="0"/>
        <v>0</v>
      </c>
      <c r="M28" s="4">
        <f t="shared" si="0"/>
        <v>0</v>
      </c>
      <c r="N28" s="6">
        <f t="shared" si="0"/>
        <v>0</v>
      </c>
      <c r="O28" s="7">
        <f t="shared" si="0"/>
        <v>0</v>
      </c>
      <c r="P28" s="4">
        <f t="shared" si="0"/>
        <v>0</v>
      </c>
    </row>
    <row r="29" spans="1:16" ht="1.5" hidden="1" customHeight="1">
      <c r="A29" s="121"/>
      <c r="B29" s="122"/>
      <c r="C29" s="122"/>
      <c r="D29" s="126"/>
      <c r="E29" s="127"/>
      <c r="F29" s="128"/>
      <c r="G29" s="127"/>
      <c r="H29" s="128"/>
      <c r="I29" s="127"/>
      <c r="J29" s="128"/>
      <c r="K29" s="129"/>
      <c r="L29" s="130"/>
      <c r="M29" s="131"/>
      <c r="N29" s="127"/>
      <c r="O29" s="130"/>
      <c r="P29" s="128"/>
    </row>
    <row r="30" spans="1:16" ht="13.5" hidden="1" thickBot="1">
      <c r="A30" s="121"/>
      <c r="B30" s="122"/>
      <c r="C30" s="122"/>
      <c r="D30" s="126"/>
      <c r="E30" s="132"/>
      <c r="F30" s="133"/>
      <c r="G30" s="132"/>
      <c r="H30" s="133"/>
      <c r="I30" s="132"/>
      <c r="J30" s="133"/>
      <c r="K30" s="134"/>
      <c r="L30" s="135"/>
      <c r="M30" s="136"/>
      <c r="N30" s="132"/>
      <c r="O30" s="135"/>
      <c r="P30" s="133"/>
    </row>
    <row r="31" spans="1:16" ht="13.5" hidden="1" thickBot="1">
      <c r="A31" s="121"/>
      <c r="B31" s="122"/>
      <c r="C31" s="122"/>
      <c r="D31" s="126"/>
      <c r="E31" s="132"/>
      <c r="F31" s="133"/>
      <c r="G31" s="132"/>
      <c r="H31" s="133"/>
      <c r="I31" s="132"/>
      <c r="J31" s="133"/>
      <c r="K31" s="134"/>
      <c r="L31" s="135"/>
      <c r="M31" s="137"/>
      <c r="N31" s="138"/>
      <c r="O31" s="139"/>
      <c r="P31" s="140"/>
    </row>
    <row r="32" spans="1:16" ht="14.25" customHeight="1" thickBot="1">
      <c r="A32" s="121"/>
      <c r="B32" s="121"/>
      <c r="C32" s="121"/>
      <c r="D32" s="121"/>
      <c r="E32" s="141"/>
      <c r="F32" s="141"/>
      <c r="G32" s="141"/>
      <c r="H32" s="141"/>
      <c r="I32" s="141"/>
      <c r="J32" s="141"/>
      <c r="K32" s="141"/>
      <c r="L32" s="141"/>
      <c r="M32" s="124"/>
      <c r="N32" s="142"/>
      <c r="O32" s="142"/>
      <c r="P32" s="124"/>
    </row>
    <row r="33" spans="1:16" s="150" customFormat="1" ht="21.75" customHeight="1">
      <c r="A33" s="143"/>
      <c r="B33" s="143"/>
      <c r="C33" s="143"/>
      <c r="D33" s="143"/>
      <c r="E33" s="144" t="s">
        <v>20</v>
      </c>
      <c r="F33" s="145"/>
      <c r="G33" s="144" t="s">
        <v>21</v>
      </c>
      <c r="H33" s="145"/>
      <c r="I33" s="144" t="s">
        <v>22</v>
      </c>
      <c r="J33" s="145"/>
      <c r="K33" s="146" t="s">
        <v>23</v>
      </c>
      <c r="L33" s="147"/>
      <c r="M33" s="148"/>
      <c r="N33" s="146" t="s">
        <v>24</v>
      </c>
      <c r="O33" s="147"/>
      <c r="P33" s="149"/>
    </row>
    <row r="34" spans="1:16" s="150" customFormat="1" ht="21.75" customHeight="1">
      <c r="A34" s="151"/>
      <c r="B34" s="151"/>
      <c r="C34" s="151"/>
      <c r="D34" s="151"/>
      <c r="E34" s="152"/>
      <c r="F34" s="153"/>
      <c r="G34" s="152"/>
      <c r="H34" s="153"/>
      <c r="I34" s="152"/>
      <c r="J34" s="153"/>
      <c r="K34" s="154" t="s">
        <v>14</v>
      </c>
      <c r="L34" s="8">
        <f>K28</f>
        <v>0</v>
      </c>
      <c r="M34" s="148"/>
      <c r="N34" s="154" t="s">
        <v>51</v>
      </c>
      <c r="O34" s="8">
        <f>N28</f>
        <v>0</v>
      </c>
      <c r="P34" s="149"/>
    </row>
    <row r="35" spans="1:16" s="160" customFormat="1" ht="25.5" customHeight="1">
      <c r="A35" s="155"/>
      <c r="B35" s="155"/>
      <c r="C35" s="155"/>
      <c r="D35" s="155"/>
      <c r="E35" s="156" t="s">
        <v>9</v>
      </c>
      <c r="F35" s="157">
        <f>E28</f>
        <v>0</v>
      </c>
      <c r="G35" s="156" t="s">
        <v>9</v>
      </c>
      <c r="H35" s="8">
        <f>G28</f>
        <v>0</v>
      </c>
      <c r="I35" s="156" t="s">
        <v>9</v>
      </c>
      <c r="J35" s="8">
        <f>I28</f>
        <v>0</v>
      </c>
      <c r="K35" s="158" t="s">
        <v>15</v>
      </c>
      <c r="L35" s="8">
        <f>L28</f>
        <v>0</v>
      </c>
      <c r="M35" s="159"/>
      <c r="N35" s="158" t="s">
        <v>17</v>
      </c>
      <c r="O35" s="8">
        <f>O28</f>
        <v>0</v>
      </c>
      <c r="P35" s="159"/>
    </row>
    <row r="36" spans="1:16" s="160" customFormat="1" ht="21.75" customHeight="1">
      <c r="A36" s="155"/>
      <c r="B36" s="155"/>
      <c r="C36" s="155"/>
      <c r="D36" s="155"/>
      <c r="E36" s="156" t="s">
        <v>25</v>
      </c>
      <c r="F36" s="157">
        <f>F28</f>
        <v>0</v>
      </c>
      <c r="G36" s="156" t="s">
        <v>25</v>
      </c>
      <c r="H36" s="8">
        <f>H28</f>
        <v>0</v>
      </c>
      <c r="I36" s="156" t="s">
        <v>25</v>
      </c>
      <c r="J36" s="8">
        <f>J28</f>
        <v>0</v>
      </c>
      <c r="K36" s="158" t="s">
        <v>16</v>
      </c>
      <c r="L36" s="8">
        <f>M28</f>
        <v>0</v>
      </c>
      <c r="M36" s="159"/>
      <c r="N36" s="158" t="s">
        <v>18</v>
      </c>
      <c r="O36" s="8">
        <f>P28</f>
        <v>0</v>
      </c>
      <c r="P36" s="159"/>
    </row>
    <row r="37" spans="1:16" s="160" customFormat="1" ht="18.75" customHeight="1" thickBot="1">
      <c r="A37" s="161"/>
      <c r="B37" s="162"/>
      <c r="C37" s="162"/>
      <c r="D37" s="163" t="s">
        <v>26</v>
      </c>
      <c r="E37" s="164" t="s">
        <v>27</v>
      </c>
      <c r="F37" s="165">
        <f>F35-F36</f>
        <v>0</v>
      </c>
      <c r="G37" s="164" t="s">
        <v>27</v>
      </c>
      <c r="H37" s="9">
        <f>H35-H36</f>
        <v>0</v>
      </c>
      <c r="I37" s="164" t="s">
        <v>28</v>
      </c>
      <c r="J37" s="9">
        <f>J35-J36</f>
        <v>0</v>
      </c>
      <c r="K37" s="166" t="s">
        <v>29</v>
      </c>
      <c r="L37" s="9">
        <f>SUM(L34:L36)</f>
        <v>0</v>
      </c>
      <c r="M37" s="167"/>
      <c r="N37" s="166" t="s">
        <v>29</v>
      </c>
      <c r="O37" s="9">
        <f>SUM(O34:O36)</f>
        <v>0</v>
      </c>
      <c r="P37" s="167"/>
    </row>
    <row r="38" spans="1:16" ht="13.5" thickBot="1">
      <c r="A38" s="126"/>
      <c r="B38" s="126"/>
      <c r="C38" s="126"/>
      <c r="D38" s="168"/>
      <c r="E38" s="169"/>
      <c r="F38" s="169"/>
      <c r="G38" s="169"/>
      <c r="H38" s="169"/>
      <c r="I38" s="169"/>
      <c r="J38" s="169"/>
      <c r="K38" s="126"/>
      <c r="L38" s="126"/>
      <c r="M38" s="126"/>
      <c r="N38" s="126"/>
      <c r="O38" s="126"/>
      <c r="P38" s="126"/>
    </row>
    <row r="39" spans="1:16" s="173" customFormat="1" ht="25.5" customHeight="1">
      <c r="A39" s="170"/>
      <c r="B39" s="170"/>
      <c r="C39" s="170"/>
      <c r="D39" s="170"/>
      <c r="E39" s="171" t="s">
        <v>30</v>
      </c>
      <c r="F39" s="172"/>
      <c r="G39" s="171" t="s">
        <v>30</v>
      </c>
      <c r="H39" s="172"/>
      <c r="I39" s="171" t="s">
        <v>30</v>
      </c>
      <c r="J39" s="172"/>
      <c r="K39" s="170"/>
      <c r="L39" s="170"/>
      <c r="M39" s="170"/>
      <c r="N39" s="170"/>
      <c r="O39" s="170"/>
      <c r="P39" s="170"/>
    </row>
    <row r="40" spans="1:16" ht="31.5" customHeight="1" thickBot="1">
      <c r="A40" s="126"/>
      <c r="B40" s="126"/>
      <c r="C40" s="126"/>
      <c r="D40" s="126"/>
      <c r="E40" s="174" t="s">
        <v>31</v>
      </c>
      <c r="F40" s="175"/>
      <c r="G40" s="174" t="s">
        <v>32</v>
      </c>
      <c r="H40" s="175"/>
      <c r="I40" s="176" t="s">
        <v>8</v>
      </c>
      <c r="J40" s="177"/>
      <c r="K40" s="170"/>
      <c r="L40" s="170"/>
      <c r="M40" s="170"/>
      <c r="N40" s="170"/>
      <c r="O40" s="170"/>
      <c r="P40" s="170"/>
    </row>
    <row r="41" spans="1:16" ht="17.25" customHeight="1" thickBot="1">
      <c r="A41" s="126"/>
      <c r="B41" s="126"/>
      <c r="C41" s="126"/>
      <c r="D41" s="126"/>
      <c r="E41" s="178"/>
      <c r="F41" s="178"/>
      <c r="G41" s="178"/>
      <c r="H41" s="178"/>
      <c r="I41" s="178"/>
      <c r="J41" s="179"/>
      <c r="K41" s="179"/>
      <c r="L41" s="179"/>
      <c r="M41" s="179"/>
      <c r="N41" s="179"/>
      <c r="O41" s="179"/>
      <c r="P41" s="179"/>
    </row>
    <row r="42" spans="1:16" s="160" customFormat="1" ht="24" customHeight="1" thickBot="1">
      <c r="A42" s="180"/>
      <c r="B42" s="180"/>
      <c r="C42" s="180"/>
      <c r="D42" s="180"/>
      <c r="E42" s="181" t="s">
        <v>33</v>
      </c>
      <c r="F42" s="182"/>
      <c r="G42" s="183" t="s">
        <v>34</v>
      </c>
      <c r="H42" s="184"/>
      <c r="I42" s="11">
        <f>E6+G6+I6</f>
        <v>0</v>
      </c>
      <c r="J42" s="167"/>
      <c r="K42" s="185" t="s">
        <v>35</v>
      </c>
      <c r="L42" s="186"/>
      <c r="M42" s="186" t="s">
        <v>36</v>
      </c>
      <c r="N42" s="12">
        <f>L37-O37</f>
        <v>0</v>
      </c>
      <c r="O42" s="167"/>
      <c r="P42" s="167"/>
    </row>
    <row r="43" spans="1:16" s="160" customFormat="1" ht="18" customHeight="1">
      <c r="A43" s="180"/>
      <c r="B43" s="180"/>
      <c r="C43" s="180"/>
      <c r="D43" s="180"/>
      <c r="E43" s="187"/>
      <c r="F43" s="188"/>
      <c r="G43" s="189" t="s">
        <v>37</v>
      </c>
      <c r="H43" s="190"/>
      <c r="I43" s="13">
        <f>F37+H37+J37</f>
        <v>0</v>
      </c>
      <c r="J43" s="180"/>
      <c r="K43" s="180"/>
      <c r="L43" s="180"/>
      <c r="M43" s="180"/>
      <c r="N43" s="180" t="s">
        <v>38</v>
      </c>
      <c r="O43" s="180"/>
      <c r="P43" s="180"/>
    </row>
    <row r="44" spans="1:16" s="160" customFormat="1" ht="19.149999999999999" customHeight="1" thickBot="1">
      <c r="A44" s="180"/>
      <c r="B44" s="180"/>
      <c r="C44" s="180"/>
      <c r="D44" s="180"/>
      <c r="E44" s="191"/>
      <c r="F44" s="192"/>
      <c r="G44" s="193" t="s">
        <v>36</v>
      </c>
      <c r="H44" s="194"/>
      <c r="I44" s="9">
        <f>I43-I42</f>
        <v>0</v>
      </c>
      <c r="J44" s="180"/>
      <c r="K44" s="180"/>
      <c r="L44" s="180"/>
      <c r="M44" s="180"/>
      <c r="N44" s="180"/>
      <c r="O44" s="180"/>
      <c r="P44" s="180"/>
    </row>
    <row r="45" spans="1:16" s="14" customFormat="1"/>
  </sheetData>
  <sheetProtection sheet="1" objects="1" scenarios="1" insertRows="0" deleteRows="0" selectLockedCells="1"/>
  <mergeCells count="12">
    <mergeCell ref="J4:J5"/>
    <mergeCell ref="A26:P26"/>
    <mergeCell ref="A1:P1"/>
    <mergeCell ref="A4:A5"/>
    <mergeCell ref="B4:B5"/>
    <mergeCell ref="C4:C5"/>
    <mergeCell ref="D4:D5"/>
    <mergeCell ref="E4:E5"/>
    <mergeCell ref="F4:F5"/>
    <mergeCell ref="G4:G5"/>
    <mergeCell ref="H4:H5"/>
    <mergeCell ref="I4:I5"/>
  </mergeCells>
  <printOptions horizontalCentered="1" gridLines="1"/>
  <pageMargins left="0.24" right="0.23622047244094491" top="0.52" bottom="0.43" header="0.42" footer="0.33"/>
  <pageSetup paperSize="9" scale="56" orientation="landscape" horizontalDpi="4294967293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15</vt:i4>
      </vt:variant>
      <vt:variant>
        <vt:lpstr>Benannte Bereiche</vt:lpstr>
      </vt:variant>
      <vt:variant>
        <vt:i4>13</vt:i4>
      </vt:variant>
    </vt:vector>
  </HeadingPairs>
  <TitlesOfParts>
    <vt:vector size="28" baseType="lpstr">
      <vt:lpstr>Hinweise</vt:lpstr>
      <vt:lpstr>Januar</vt:lpstr>
      <vt:lpstr>Februar</vt:lpstr>
      <vt:lpstr>März</vt:lpstr>
      <vt:lpstr>April</vt:lpstr>
      <vt:lpstr>Mai</vt:lpstr>
      <vt:lpstr>Juni</vt:lpstr>
      <vt:lpstr>Juli</vt:lpstr>
      <vt:lpstr>August</vt:lpstr>
      <vt:lpstr>September</vt:lpstr>
      <vt:lpstr>Oktober</vt:lpstr>
      <vt:lpstr>November</vt:lpstr>
      <vt:lpstr>Dezember</vt:lpstr>
      <vt:lpstr>Kassenbericht</vt:lpstr>
      <vt:lpstr>Einstellung</vt:lpstr>
      <vt:lpstr>April!Druckbereich</vt:lpstr>
      <vt:lpstr>August!Druckbereich</vt:lpstr>
      <vt:lpstr>Dezember!Druckbereich</vt:lpstr>
      <vt:lpstr>Februar!Druckbereich</vt:lpstr>
      <vt:lpstr>Januar!Druckbereich</vt:lpstr>
      <vt:lpstr>Juli!Druckbereich</vt:lpstr>
      <vt:lpstr>Juni!Druckbereich</vt:lpstr>
      <vt:lpstr>Kassenbericht!Druckbereich</vt:lpstr>
      <vt:lpstr>Mai!Druckbereich</vt:lpstr>
      <vt:lpstr>März!Druckbereich</vt:lpstr>
      <vt:lpstr>November!Druckbereich</vt:lpstr>
      <vt:lpstr>Oktober!Druckbereich</vt:lpstr>
      <vt:lpstr>September!Druckbereich</vt:lpstr>
    </vt:vector>
  </TitlesOfParts>
  <Company>privat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Joachim Rother</dc:creator>
  <cp:lastModifiedBy>Stäcker, Mike</cp:lastModifiedBy>
  <cp:lastPrinted>2025-12-10T07:36:58Z</cp:lastPrinted>
  <dcterms:created xsi:type="dcterms:W3CDTF">2008-04-20T16:49:03Z</dcterms:created>
  <dcterms:modified xsi:type="dcterms:W3CDTF">2026-01-07T12:50:11Z</dcterms:modified>
</cp:coreProperties>
</file>